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용안내" sheetId="1" state="visible" r:id="rId1"/>
    <sheet xmlns:r="http://schemas.openxmlformats.org/officeDocument/2006/relationships" name="견적서(빈서식)" sheetId="2" state="visible" r:id="rId2"/>
    <sheet xmlns:r="http://schemas.openxmlformats.org/officeDocument/2006/relationships" name="거래명세서(빈서식)" sheetId="3" state="visible" r:id="rId3"/>
    <sheet xmlns:r="http://schemas.openxmlformats.org/officeDocument/2006/relationships" name="견적서(작성예시)" sheetId="4" state="visible" r:id="rId4"/>
    <sheet xmlns:r="http://schemas.openxmlformats.org/officeDocument/2006/relationships" name="거래명세서(작성예시)" sheetId="5" state="visible" r:id="rId5"/>
  </sheets>
  <definedNames>
    <definedName name="_xlnm.Print_Area" localSheetId="0">'사용안내'!$A$1:$L$42</definedName>
    <definedName name="_xlnm.Print_Area" localSheetId="1">'견적서(빈서식)'!$A$1:$L$42</definedName>
    <definedName name="_xlnm.Print_Area" localSheetId="2">'거래명세서(빈서식)'!$A$1:$L$42</definedName>
    <definedName name="_xlnm.Print_Area" localSheetId="3">'견적서(작성예시)'!$A$1:$L$42</definedName>
    <definedName name="_xlnm.Print_Area" localSheetId="4">'거래명세서(작성예시)'!$A$1:$L$42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%;(0.0%);&quot;-&quot;"/>
    <numFmt numFmtId="166" formatCode="#,##0.##;(#,##0.##);&quot;-&quot;"/>
    <numFmt numFmtId="167" formatCode="#,##0;(#,##0);&quot;-&quot;"/>
  </numFmts>
  <fonts count="20">
    <font>
      <name val="Calibri"/>
      <family val="2"/>
      <color theme="1"/>
      <sz val="11"/>
      <scheme val="minor"/>
    </font>
    <font>
      <name val="Malgun Gothic"/>
      <b val="1"/>
      <color rgb="00FFFFFF"/>
      <sz val="26"/>
    </font>
    <font>
      <name val="Malgun Gothic"/>
      <color rgb="0058707D"/>
      <sz val="11"/>
    </font>
    <font>
      <name val="Malgun Gothic"/>
      <color rgb="0018384D"/>
      <sz val="11"/>
    </font>
    <font>
      <name val="Malgun Gothic"/>
      <color rgb="000000FF"/>
      <sz val="11"/>
    </font>
    <font>
      <name val="Malgun Gothic"/>
      <b val="1"/>
      <color rgb="00FFFFFF"/>
      <sz val="12"/>
    </font>
    <font>
      <name val="Malgun Gothic"/>
      <color rgb="0018384D"/>
      <sz val="10"/>
    </font>
    <font>
      <name val="Malgun Gothic"/>
      <color rgb="0058707D"/>
      <sz val="10"/>
    </font>
    <font>
      <name val="Malgun Gothic"/>
      <b val="1"/>
      <color rgb="00FFFFFF"/>
      <sz val="10"/>
    </font>
    <font>
      <name val="Malgun Gothic"/>
      <b val="1"/>
      <color rgb="00FFFFFF"/>
      <sz val="11"/>
    </font>
    <font>
      <name val="Malgun Gothic"/>
      <color rgb="00000000"/>
      <sz val="11"/>
    </font>
    <font>
      <name val="Malgun Gothic"/>
      <b val="1"/>
      <color rgb="00000000"/>
      <sz val="11"/>
    </font>
    <font>
      <name val="Malgun Gothic"/>
      <b val="1"/>
      <color rgb="00FFFFFF"/>
      <sz val="14"/>
    </font>
    <font>
      <name val="Malgun Gothic"/>
      <b val="1"/>
      <color rgb="00000000"/>
      <sz val="19"/>
    </font>
    <font>
      <name val="Malgun Gothic"/>
      <color rgb="000000FF"/>
      <sz val="10"/>
    </font>
    <font>
      <name val="Malgun Gothic"/>
      <color rgb="0058707D"/>
      <sz val="9"/>
    </font>
    <font>
      <name val="Malgun Gothic"/>
      <color rgb="000000FF"/>
      <sz val="12"/>
    </font>
    <font>
      <name val="Malgun Gothic"/>
      <b val="1"/>
      <color rgb="00000000"/>
      <sz val="12"/>
    </font>
    <font>
      <name val="Malgun Gothic"/>
      <b val="1"/>
      <color rgb="00FFFFFF"/>
      <sz val="22"/>
    </font>
    <font>
      <name val="Malgun Gothic"/>
      <color rgb="0058707D"/>
      <sz val="10.5"/>
    </font>
  </fonts>
  <fills count="6">
    <fill>
      <patternFill/>
    </fill>
    <fill>
      <patternFill patternType="gray125"/>
    </fill>
    <fill>
      <patternFill patternType="solid">
        <fgColor rgb="0018384D"/>
      </patternFill>
    </fill>
    <fill>
      <patternFill patternType="solid">
        <fgColor rgb="00FFFFFF"/>
      </patternFill>
    </fill>
    <fill>
      <patternFill patternType="solid">
        <fgColor rgb="00F0F7FA"/>
      </patternFill>
    </fill>
    <fill>
      <patternFill patternType="solid">
        <fgColor rgb="00187D85"/>
      </patternFill>
    </fill>
  </fills>
  <borders count="3">
    <border>
      <left/>
      <right/>
      <top/>
      <bottom/>
      <diagonal/>
    </border>
    <border>
      <bottom style="thin">
        <color rgb="00D2DFE5"/>
      </bottom>
    </border>
    <border>
      <left/>
      <right/>
      <top/>
      <bottom style="thin">
        <color rgb="00D2DFE5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4" borderId="1" applyAlignment="1" pivotButton="0" quotePrefix="0" xfId="0">
      <alignment horizontal="left" vertical="center" shrinkToFit="1"/>
    </xf>
    <xf numFmtId="0" fontId="0" fillId="4" borderId="1" pivotButton="0" quotePrefix="0" xfId="0"/>
    <xf numFmtId="164" fontId="4" fillId="4" borderId="1" applyAlignment="1" pivotButton="0" quotePrefix="0" xfId="0">
      <alignment horizontal="left" vertical="center" shrinkToFit="1"/>
    </xf>
    <xf numFmtId="0" fontId="5" fillId="5" borderId="0" applyAlignment="1" pivotButton="0" quotePrefix="0" xfId="0">
      <alignment horizontal="left" vertical="center"/>
    </xf>
    <xf numFmtId="0" fontId="0" fillId="5" borderId="0" pivotButton="0" quotePrefix="0" xfId="0"/>
    <xf numFmtId="0" fontId="6" fillId="3" borderId="1" applyAlignment="1" pivotButton="0" quotePrefix="0" xfId="0">
      <alignment horizontal="left" vertical="center" wrapText="1"/>
    </xf>
    <xf numFmtId="49" fontId="4" fillId="4" borderId="1" applyAlignment="1" pivotButton="0" quotePrefix="0" xfId="0">
      <alignment horizontal="left" vertical="center" shrinkToFit="1"/>
    </xf>
    <xf numFmtId="165" fontId="4" fillId="4" borderId="1" applyAlignment="1" pivotButton="0" quotePrefix="0" xfId="0">
      <alignment horizontal="left" vertical="center" shrinkToFit="1"/>
    </xf>
    <xf numFmtId="0" fontId="7" fillId="3" borderId="0" applyAlignment="1" pivotButton="0" quotePrefix="0" xfId="0">
      <alignment horizontal="left" vertical="center" wrapText="1"/>
    </xf>
    <xf numFmtId="0" fontId="8" fillId="2" borderId="0" applyAlignment="1" pivotButton="0" quotePrefix="0" xfId="0">
      <alignment horizontal="left" vertical="center"/>
    </xf>
    <xf numFmtId="0" fontId="9" fillId="2" borderId="0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 shrinkToFit="1"/>
    </xf>
    <xf numFmtId="167" fontId="4" fillId="4" borderId="1" applyAlignment="1" pivotButton="0" quotePrefix="0" xfId="0">
      <alignment horizontal="left" vertical="center" shrinkToFit="1"/>
    </xf>
    <xf numFmtId="167" fontId="10" fillId="3" borderId="1" applyAlignment="1" pivotButton="0" quotePrefix="0" xfId="0">
      <alignment horizontal="right" vertical="center" shrinkToFit="1"/>
    </xf>
    <xf numFmtId="167" fontId="11" fillId="3" borderId="1" applyAlignment="1" pivotButton="0" quotePrefix="0" xfId="0">
      <alignment horizontal="right" vertical="center" shrinkToFit="1"/>
    </xf>
    <xf numFmtId="0" fontId="12" fillId="5" borderId="0" applyAlignment="1" pivotButton="0" quotePrefix="0" xfId="0">
      <alignment horizontal="left" vertical="center"/>
    </xf>
    <xf numFmtId="167" fontId="13" fillId="3" borderId="1" applyAlignment="1" pivotButton="0" quotePrefix="0" xfId="0">
      <alignment horizontal="right" vertical="center" shrinkToFit="1"/>
    </xf>
    <xf numFmtId="0" fontId="14" fillId="4" borderId="1" applyAlignment="1" pivotButton="0" quotePrefix="0" xfId="0">
      <alignment horizontal="left" vertical="center" shrinkToFit="1"/>
    </xf>
    <xf numFmtId="0" fontId="15" fillId="3" borderId="0" applyAlignment="1" pivotButton="0" quotePrefix="0" xfId="0">
      <alignment horizontal="left" vertical="center" wrapText="1"/>
    </xf>
    <xf numFmtId="164" fontId="14" fillId="4" borderId="1" applyAlignment="1" pivotButton="0" quotePrefix="0" xfId="0">
      <alignment horizontal="left" vertical="center" shrinkToFit="1"/>
    </xf>
    <xf numFmtId="167" fontId="16" fillId="4" borderId="1" applyAlignment="1" pivotButton="0" quotePrefix="0" xfId="0">
      <alignment horizontal="left" vertical="center" shrinkToFit="1"/>
    </xf>
    <xf numFmtId="167" fontId="17" fillId="3" borderId="1" applyAlignment="1" pivotButton="0" quotePrefix="0" xfId="0">
      <alignment horizontal="right" vertical="center" shrinkToFit="1"/>
    </xf>
    <xf numFmtId="0" fontId="18" fillId="2" borderId="0" applyAlignment="1" pivotButton="0" quotePrefix="0" xfId="0">
      <alignment vertical="center" shrinkToFit="1"/>
    </xf>
    <xf numFmtId="0" fontId="19" fillId="3" borderId="0" applyAlignment="1" pivotButton="0" quotePrefix="0" xfId="0">
      <alignment vertical="center" shrinkToFit="1"/>
    </xf>
    <xf numFmtId="0" fontId="5" fillId="5" borderId="0" applyAlignment="1" pivotButton="0" quotePrefix="0" xfId="0">
      <alignment vertical="center" shrinkToFit="1"/>
    </xf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0" fillId="0" borderId="2" pivotButton="0" quotePrefix="0" xfId="0"/>
    <xf numFmtId="164" fontId="4" fillId="4" borderId="1" applyAlignment="1" pivotButton="0" quotePrefix="0" xfId="0">
      <alignment horizontal="left" vertical="center" shrinkToFit="1"/>
    </xf>
    <xf numFmtId="165" fontId="4" fillId="4" borderId="1" applyAlignment="1" pivotButton="0" quotePrefix="0" xfId="0">
      <alignment horizontal="left" vertical="center" shrinkToFit="1"/>
    </xf>
    <xf numFmtId="166" fontId="4" fillId="4" borderId="1" applyAlignment="1" pivotButton="0" quotePrefix="0" xfId="0">
      <alignment horizontal="left" vertical="center" shrinkToFit="1"/>
    </xf>
    <xf numFmtId="167" fontId="4" fillId="4" borderId="1" applyAlignment="1" pivotButton="0" quotePrefix="0" xfId="0">
      <alignment horizontal="left" vertical="center" shrinkToFit="1"/>
    </xf>
    <xf numFmtId="167" fontId="10" fillId="3" borderId="1" applyAlignment="1" pivotButton="0" quotePrefix="0" xfId="0">
      <alignment horizontal="right" vertical="center" shrinkToFit="1"/>
    </xf>
    <xf numFmtId="167" fontId="11" fillId="3" borderId="1" applyAlignment="1" pivotButton="0" quotePrefix="0" xfId="0">
      <alignment horizontal="right" vertical="center" shrinkToFit="1"/>
    </xf>
    <xf numFmtId="167" fontId="13" fillId="3" borderId="1" applyAlignment="1" pivotButton="0" quotePrefix="0" xfId="0">
      <alignment horizontal="right" vertical="center" shrinkToFit="1"/>
    </xf>
    <xf numFmtId="0" fontId="4" fillId="4" borderId="1" applyAlignment="1" pivotButton="0" quotePrefix="0" xfId="0">
      <alignment vertical="center" wrapText="1"/>
    </xf>
    <xf numFmtId="164" fontId="14" fillId="4" borderId="1" applyAlignment="1" pivotButton="0" quotePrefix="0" xfId="0">
      <alignment horizontal="left" vertical="center" shrinkToFit="1"/>
    </xf>
    <xf numFmtId="167" fontId="16" fillId="4" borderId="1" applyAlignment="1" pivotButton="0" quotePrefix="0" xfId="0">
      <alignment horizontal="left" vertical="center" shrinkToFit="1"/>
    </xf>
    <xf numFmtId="167" fontId="17" fillId="3" borderId="1" applyAlignment="1" pivotButton="0" quotePrefix="0" xfId="0">
      <alignment horizontal="right" vertical="center" shrinkToFit="1"/>
    </xf>
  </cellXfs>
  <cellStyles count="1">
    <cellStyle name="Normal" xfId="0" builtinId="0" hidden="0"/>
  </cellStyles>
  <dxfs count="1">
    <dxf>
      <fill>
        <patternFill patternType="solid">
          <fgColor rgb="00FFF0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1STAGE</author>
  </authors>
  <commentList>
    <comment ref="G16" authorId="0" shapeId="0">
      <text>
        <t>10%는 편의를 위한 초기 가정입니다. 실제 거래 유형·시점에 맞는 세율을 확인해 수정하세요. 면세/영세율은 별도 확인합니다. 사용자 지정 조건, 2026-10-06.</t>
      </text>
    </comment>
  </commentList>
</comments>
</file>

<file path=xl/comments/comment2.xml><?xml version="1.0" encoding="utf-8"?>
<comments xmlns="http://schemas.openxmlformats.org/spreadsheetml/2006/main">
  <authors>
    <author>1STAGE</author>
  </authors>
  <commentList>
    <comment ref="G16" authorId="0" shapeId="0">
      <text>
        <t>10%는 편의를 위한 초기 가정입니다. 실제 거래 유형·시점에 맞는 세율을 확인해 수정하세요. 면세/영세율은 별도 확인합니다. 사용자 지정 조건, 2026-10-06.</t>
      </text>
    </comment>
  </commentList>
</comments>
</file>

<file path=xl/comments/comment3.xml><?xml version="1.0" encoding="utf-8"?>
<comments xmlns="http://schemas.openxmlformats.org/spreadsheetml/2006/main">
  <authors>
    <author>1STAGE</author>
  </authors>
  <commentList>
    <comment ref="G16" authorId="0" shapeId="0">
      <text>
        <t>10%는 편의를 위한 초기 가정입니다. 실제 거래 유형·시점에 맞는 세율을 확인해 수정하세요. 면세/영세율은 별도 확인합니다. 사용자 지정 조건, 2026-10-06.</t>
      </text>
    </comment>
  </commentList>
</comments>
</file>

<file path=xl/comments/comment4.xml><?xml version="1.0" encoding="utf-8"?>
<comments xmlns="http://schemas.openxmlformats.org/spreadsheetml/2006/main">
  <authors>
    <author>1STAGE</author>
  </authors>
  <commentList>
    <comment ref="G16" authorId="0" shapeId="0">
      <text>
        <t>10%는 편의를 위한 초기 가정입니다. 실제 거래 유형·시점에 맞는 세율을 확인해 수정하세요. 면세/영세율은 별도 확인합니다. 사용자 지정 조건, 2026-10-06.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18384D"/>
    <outlinePr summaryBelow="1" summaryRight="1"/>
    <pageSetUpPr fitToPage="1"/>
  </sheetPr>
  <dimension ref="A2:L42"/>
  <sheetViews>
    <sheetView showGridLines="0" zoomScale="85" workbookViewId="0">
      <selection activeCell="A1" sqref="A1"/>
    </sheetView>
  </sheetViews>
  <sheetFormatPr baseColWidth="8" defaultRowHeight="15"/>
  <cols>
    <col width="4" customWidth="1" min="1" max="1"/>
    <col width="12" customWidth="1" min="2" max="2"/>
    <col width="9" customWidth="1" min="3" max="3"/>
    <col width="9" customWidth="1" min="4" max="4"/>
    <col width="8" customWidth="1" min="5" max="5"/>
    <col width="7" customWidth="1" min="6" max="6"/>
    <col width="9" customWidth="1" min="7" max="7"/>
    <col width="7" customWidth="1" min="8" max="8"/>
    <col width="13" customWidth="1" min="9" max="9"/>
    <col width="11" customWidth="1" min="10" max="10"/>
    <col width="9" customWidth="1" min="11" max="11"/>
    <col width="8" customWidth="1" min="12" max="12"/>
  </cols>
  <sheetData>
    <row r="1" ht="6" customHeight="1"/>
    <row r="2" ht="36" customHeight="1">
      <c r="A2" s="29" t="inlineStr">
        <is>
          <t>견적서 · 거래명세서 사용안내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22" customHeight="1">
      <c r="A3" s="30" t="inlineStr">
        <is>
          <t>1STAGE 실무서식 | 입력 → 자동계산 → 검토 → 인쇄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20" customHeight="1"/>
    <row r="5" ht="20" customHeight="1">
      <c r="A5" s="31" t="inlineStr">
        <is>
          <t>01  시작하기</t>
        </is>
      </c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</row>
    <row r="6" ht="20" customHeight="1">
      <c r="A6" s="30" t="inlineStr">
        <is>
          <t>빈서식 2개는 실거래 입력용, 작성예시 2개는 가상의 조건을 확인하는 참고용입니다.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0" customHeight="1">
      <c r="A7" s="30" t="inlineStr">
        <is>
          <t>빈서식을 복사하거나 다른 이름으로 저장하세요. 파란 글자·연한 파란 배경이 입력 칸입니다.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20" customHeight="1">
      <c r="A8" s="30" t="inlineStr">
        <is>
          <t>검은 금액은 수식입니다. 수식 칸 대신 수량·단가·세율을 수정하세요.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20" customHeight="1"/>
    <row r="10" ht="20" customHeight="1">
      <c r="A10" s="31" t="inlineStr">
        <is>
          <t>02  공통 입력 위치</t>
        </is>
      </c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</row>
    <row r="11" ht="20" customHeight="1">
      <c r="A11" s="30" t="inlineStr">
        <is>
          <t>문서번호 C5 · 문서일 I5 / 공급자 C7:C11 · 거래처 I7:I11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 ht="20" customHeight="1">
      <c r="A12" s="30" t="inlineStr">
        <is>
          <t>상호·사업자번호·담당자·연락처·주소를 실제 정보로 입력합니다. 계좌 C32 · 예금주 K32.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 ht="20" customHeight="1">
      <c r="A13" s="30" t="inlineStr">
        <is>
          <t>프로젝트 C13 · 납기/납품일 C14 · 결제조건 C15 · 비고 A35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 ht="20" customHeight="1">
      <c r="A14" s="30" t="inlineStr">
        <is>
          <t>견적 유효기간 I14 / 거래명세서 확인담당 I14. 날짜는 2026-10-06처럼 입력하세요.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 ht="20" customHeight="1"/>
    <row r="16" ht="20" customHeight="1">
      <c r="A16" s="31" t="inlineStr">
        <is>
          <t>03  품목과 자동계산</t>
        </is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 ht="20" customHeight="1">
      <c r="A17" s="30" t="inlineStr">
        <is>
          <t>견적서: B19:B26 품목 / F19:F26 수량 / G19:G26 단가. 세 가지를 모두 입력하세요.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 ht="20" customHeight="1">
      <c r="A18" s="30" t="inlineStr">
        <is>
          <t>거래명세서: B19:B26 공급일 / C19:C26 품목 / F19:F26 수량 / G19:G26 단가.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 ht="20" customHeight="1">
      <c r="A19" s="30" t="inlineStr">
        <is>
          <t>I열 공급가액 · J열 세액 · K열 합계가 계산됩니다. 27행 소계 · I28 총액.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 ht="20" customHeight="1">
      <c r="A20" s="30" t="inlineStr">
        <is>
          <t>거래명세서 E29 입금액 → K29 잔액. 빈 입금액은 0원, 음수 잔액은 초과 입금입니다.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 ht="20" customHeight="1">
      <c r="A21" s="30" t="inlineStr">
        <is>
          <t>반품·할인·선급금 등 특수 거래는 별도 검토하세요. 품목은 서식당 최대 8개입니다.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 ht="20" customHeight="1"/>
    <row r="23" ht="20" customHeight="1">
      <c r="A23" s="31" t="inlineStr">
        <is>
          <t>04  부가세와 원 단위 처리</t>
        </is>
      </c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</row>
    <row r="24" ht="20" customHeight="1">
      <c r="A24" s="30" t="inlineStr">
        <is>
          <t>C16 별도/포함 선택 · G16 세율 입력. 기본 10%는 사용 편의를 위한 가정입니다.</t>
        </is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 ht="20" customHeight="1">
      <c r="A25" s="30" t="inlineStr">
        <is>
          <t>별도: 수량×단가가 공급가액, 공급가액×세율이 세액입니다.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 ht="20" customHeight="1">
      <c r="A26" s="30" t="inlineStr">
        <is>
          <t>포함: 수량×단가에서 세율을 역산하고, 총액과 공급가액의 차이를 세액으로 계산합니다.</t>
        </is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 ht="20" customHeight="1">
      <c r="A27" s="30" t="inlineStr">
        <is>
          <t>품목별 원 단위 반올림 후 합산합니다. 전체 금액으로 일괄 계산한 값과 차이가 날 수 있습니다.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 ht="20" customHeight="1">
      <c r="A28" s="30" t="inlineStr">
        <is>
          <t>면세·영세율은 개별 확인하세요. 0% 입력만으로 세무상 거래 유형이 구분되지는 않습니다.</t>
        </is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 ht="20" customHeight="1"/>
    <row r="30" ht="20" customHeight="1">
      <c r="A30" s="31" t="inlineStr">
        <is>
          <t>05  작성예시의 가정</t>
        </is>
      </c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</row>
    <row r="31" ht="20" customHeight="1">
      <c r="A31" s="30" t="inlineStr">
        <is>
          <t>온유디자인(가상) → 새봄상점(가상) / 로고 700,000원 + 명함 300,000원.</t>
        </is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 ht="20" customHeight="1">
      <c r="A32" s="30" t="inlineStr">
        <is>
          <t>별도 10%: 공급가액 1,000,000원 / 세액 100,000원 / 총액 1,100,000원.</t>
        </is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 ht="20" customHeight="1">
      <c r="A33" s="30" t="inlineStr">
        <is>
          <t>문서일 2026-10-06 · 납기 2026-10-20 · 견적 유효 2026-10-13.</t>
        </is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</row>
    <row r="34" ht="20" customHeight="1">
      <c r="A34" s="30" t="inlineStr">
        <is>
          <t>결제 착수 50%·검수 후 50% / 공급일 2026-10-20 / 입금 550,000원 · 잔액 550,000원.</t>
        </is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 ht="20" customHeight="1">
      <c r="A35" s="30" t="inlineStr">
        <is>
          <t>사업자번호·전화·계좌의 “실제 정보 입력”은 안내 문구이며 실제 정보가 아닙니다.</t>
        </is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 ht="20" customHeight="1"/>
    <row r="37" ht="20" customHeight="1">
      <c r="A37" s="31" t="inlineStr">
        <is>
          <t>06  인쇄·주의</t>
        </is>
      </c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</row>
    <row r="38" ht="20" customHeight="1">
      <c r="A38" s="30" t="inlineStr">
        <is>
          <t>각 시트는 A4 세로 1페이지 설정입니다. 인쇄 미리보기에서 줄바꿈·날짜·금액을 확인하세요.</t>
        </is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 ht="20" customHeight="1">
      <c r="A39" s="30" t="inlineStr">
        <is>
          <t>목록·세율·비음수 수량/금액·날짜 입력 검증 적용. 붙여넣기 후에는 값을 재확인하세요.</t>
        </is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</row>
    <row r="40" ht="20" customHeight="1">
      <c r="A40" s="30" t="inlineStr">
        <is>
          <t>세금계산서 대체 불가. 법정세율을 보증하지 않으며 거래 유형·시점별 확인이 필요합니다.</t>
        </is>
      </c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 ht="20" customHeight="1">
      <c r="A41" s="30" t="inlineStr">
        <is>
          <t>마크로·외부 링크 없음. 수식이 계산되지 않으면 Excel 계산 옵션을 자동으로 변경하세요.</t>
        </is>
      </c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</row>
    <row r="42" ht="20" customHeight="1">
      <c r="A42" s="30" t="inlineStr">
        <is>
          <t>1STAGE | 실제 거래 조건과 증빙은 당사자가 확인하세요.</t>
        </is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</row>
  </sheetData>
  <mergeCells count="35">
    <mergeCell ref="A16:L16"/>
    <mergeCell ref="A7:L7"/>
    <mergeCell ref="A25:L25"/>
    <mergeCell ref="A41:L41"/>
    <mergeCell ref="A37:L37"/>
    <mergeCell ref="A18:L18"/>
    <mergeCell ref="A27:L27"/>
    <mergeCell ref="A3:L3"/>
    <mergeCell ref="A21:L21"/>
    <mergeCell ref="A12:L12"/>
    <mergeCell ref="A26:L26"/>
    <mergeCell ref="A2:L2"/>
    <mergeCell ref="A42:L42"/>
    <mergeCell ref="A33:L33"/>
    <mergeCell ref="A5:L5"/>
    <mergeCell ref="A23:L23"/>
    <mergeCell ref="A32:L32"/>
    <mergeCell ref="A8:L8"/>
    <mergeCell ref="A14:L14"/>
    <mergeCell ref="A17:L17"/>
    <mergeCell ref="A35:L35"/>
    <mergeCell ref="A20:L20"/>
    <mergeCell ref="A38:L38"/>
    <mergeCell ref="A10:L10"/>
    <mergeCell ref="A19:L19"/>
    <mergeCell ref="A28:L28"/>
    <mergeCell ref="A13:L13"/>
    <mergeCell ref="A31:L31"/>
    <mergeCell ref="A40:L40"/>
    <mergeCell ref="A39:L39"/>
    <mergeCell ref="A34:L34"/>
    <mergeCell ref="A24:L24"/>
    <mergeCell ref="A30:L30"/>
    <mergeCell ref="A11:L11"/>
    <mergeCell ref="A6:L6"/>
  </mergeCells>
  <printOptions horizontalCentered="1"/>
  <pageMargins left="0.25" right="0.25" top="0.28" bottom="0.28" header="0.08" footer="0.08"/>
  <pageSetup orientation="portrait" paperSize="9" fitToHeight="1" fitToWidth="1"/>
  <headerFooter>
    <oddHeader/>
    <oddFooter>&amp;C&amp;8 1STAGE |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8384D"/>
    <outlinePr summaryBelow="1" summaryRight="1"/>
    <pageSetUpPr fitToPage="1"/>
  </sheetPr>
  <dimension ref="A2:L42"/>
  <sheetViews>
    <sheetView showGridLines="0" zoomScale="80" workbookViewId="0">
      <pane xSplit="5" ySplit="18" topLeftCell="F1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9" customWidth="1" min="3" max="3"/>
    <col width="9" customWidth="1" min="4" max="4"/>
    <col width="8" customWidth="1" min="5" max="5"/>
    <col width="7" customWidth="1" min="6" max="6"/>
    <col width="9" customWidth="1" min="7" max="7"/>
    <col width="7" customWidth="1" min="8" max="8"/>
    <col width="13" customWidth="1" min="9" max="9"/>
    <col width="11" customWidth="1" min="10" max="10"/>
    <col width="9" customWidth="1" min="11" max="11"/>
    <col width="8" customWidth="1" min="12" max="12"/>
  </cols>
  <sheetData>
    <row r="1" ht="6" customHeight="1"/>
    <row r="2" ht="34" customHeight="1">
      <c r="A2" s="32" t="inlineStr">
        <is>
          <t>견적서</t>
        </is>
      </c>
    </row>
    <row r="3" ht="18" customHeight="1">
      <c r="A3" s="33" t="inlineStr">
        <is>
          <t>1STAGE 실무서식 | 빈서식 · 파란색 입력 칸을 작성하세요</t>
        </is>
      </c>
    </row>
    <row r="4" ht="6" customHeight="1"/>
    <row r="5" ht="20" customHeight="1">
      <c r="A5" s="5" t="inlineStr">
        <is>
          <t>문서번호</t>
        </is>
      </c>
      <c r="B5" s="34" t="n"/>
      <c r="C5" s="7" t="n"/>
      <c r="D5" s="34" t="n"/>
      <c r="E5" s="34" t="n"/>
      <c r="F5" s="34" t="n"/>
      <c r="G5" s="5" t="inlineStr">
        <is>
          <t>문서일</t>
        </is>
      </c>
      <c r="H5" s="34" t="n"/>
      <c r="I5" s="35" t="n"/>
      <c r="J5" s="34" t="n"/>
      <c r="K5" s="34" t="n"/>
      <c r="L5" s="34" t="n"/>
    </row>
    <row r="6" ht="20" customHeight="1">
      <c r="A6" s="10" t="inlineStr">
        <is>
          <t>공급자</t>
        </is>
      </c>
      <c r="G6" s="10" t="inlineStr">
        <is>
          <t>거래처</t>
        </is>
      </c>
    </row>
    <row r="7" ht="20" customHeight="1">
      <c r="A7" s="12" t="inlineStr">
        <is>
          <t>상호</t>
        </is>
      </c>
      <c r="B7" s="34" t="n"/>
      <c r="C7" s="7" t="n"/>
      <c r="D7" s="34" t="n"/>
      <c r="E7" s="34" t="n"/>
      <c r="F7" s="34" t="n"/>
      <c r="G7" s="12" t="inlineStr">
        <is>
          <t>상호</t>
        </is>
      </c>
      <c r="H7" s="34" t="n"/>
      <c r="I7" s="7" t="n"/>
      <c r="J7" s="34" t="n"/>
      <c r="K7" s="34" t="n"/>
      <c r="L7" s="34" t="n"/>
    </row>
    <row r="8" ht="20" customHeight="1">
      <c r="A8" s="12" t="inlineStr">
        <is>
          <t>사업자번호</t>
        </is>
      </c>
      <c r="B8" s="34" t="n"/>
      <c r="C8" s="13" t="n"/>
      <c r="D8" s="34" t="n"/>
      <c r="E8" s="34" t="n"/>
      <c r="F8" s="34" t="n"/>
      <c r="G8" s="12" t="inlineStr">
        <is>
          <t>사업자번호</t>
        </is>
      </c>
      <c r="H8" s="34" t="n"/>
      <c r="I8" s="13" t="n"/>
      <c r="J8" s="34" t="n"/>
      <c r="K8" s="34" t="n"/>
      <c r="L8" s="34" t="n"/>
    </row>
    <row r="9" ht="20" customHeight="1">
      <c r="A9" s="12" t="inlineStr">
        <is>
          <t>대표/담당</t>
        </is>
      </c>
      <c r="B9" s="34" t="n"/>
      <c r="C9" s="7" t="n"/>
      <c r="D9" s="34" t="n"/>
      <c r="E9" s="34" t="n"/>
      <c r="F9" s="34" t="n"/>
      <c r="G9" s="12" t="inlineStr">
        <is>
          <t>대표/담당</t>
        </is>
      </c>
      <c r="H9" s="34" t="n"/>
      <c r="I9" s="7" t="n"/>
      <c r="J9" s="34" t="n"/>
      <c r="K9" s="34" t="n"/>
      <c r="L9" s="34" t="n"/>
    </row>
    <row r="10" ht="20" customHeight="1">
      <c r="A10" s="12" t="inlineStr">
        <is>
          <t>연락처</t>
        </is>
      </c>
      <c r="B10" s="34" t="n"/>
      <c r="C10" s="13" t="n"/>
      <c r="D10" s="34" t="n"/>
      <c r="E10" s="34" t="n"/>
      <c r="F10" s="34" t="n"/>
      <c r="G10" s="12" t="inlineStr">
        <is>
          <t>연락처</t>
        </is>
      </c>
      <c r="H10" s="34" t="n"/>
      <c r="I10" s="13" t="n"/>
      <c r="J10" s="34" t="n"/>
      <c r="K10" s="34" t="n"/>
      <c r="L10" s="34" t="n"/>
    </row>
    <row r="11" ht="24" customHeight="1">
      <c r="A11" s="12" t="inlineStr">
        <is>
          <t>주소</t>
        </is>
      </c>
      <c r="B11" s="34" t="n"/>
      <c r="C11" s="7" t="n"/>
      <c r="D11" s="34" t="n"/>
      <c r="E11" s="34" t="n"/>
      <c r="F11" s="34" t="n"/>
      <c r="G11" s="12" t="inlineStr">
        <is>
          <t>주소</t>
        </is>
      </c>
      <c r="H11" s="34" t="n"/>
      <c r="I11" s="7" t="n"/>
      <c r="J11" s="34" t="n"/>
      <c r="K11" s="34" t="n"/>
      <c r="L11" s="34" t="n"/>
    </row>
    <row r="12" ht="6" customHeight="1"/>
    <row r="13" ht="20" customHeight="1">
      <c r="A13" s="5" t="inlineStr">
        <is>
          <t>프로젝트</t>
        </is>
      </c>
      <c r="B13" s="34" t="n"/>
      <c r="C13" s="7" t="n"/>
      <c r="D13" s="34" t="n"/>
      <c r="E13" s="34" t="n"/>
      <c r="F13" s="34" t="n"/>
      <c r="G13" s="34" t="n"/>
      <c r="H13" s="34" t="n"/>
      <c r="I13" s="34" t="n"/>
      <c r="J13" s="34" t="n"/>
      <c r="K13" s="34" t="n"/>
      <c r="L13" s="34" t="n"/>
    </row>
    <row r="14" ht="20" customHeight="1">
      <c r="A14" s="5" t="inlineStr">
        <is>
          <t>납기</t>
        </is>
      </c>
      <c r="B14" s="34" t="n"/>
      <c r="C14" s="35" t="n"/>
      <c r="D14" s="34" t="n"/>
      <c r="E14" s="34" t="n"/>
      <c r="F14" s="34" t="n"/>
      <c r="G14" s="5" t="inlineStr">
        <is>
          <t>유효기간</t>
        </is>
      </c>
      <c r="H14" s="34" t="n"/>
      <c r="I14" s="35" t="n"/>
      <c r="J14" s="34" t="n"/>
      <c r="K14" s="34" t="n"/>
      <c r="L14" s="34" t="n"/>
    </row>
    <row r="15" ht="22" customHeight="1">
      <c r="A15" s="5" t="inlineStr">
        <is>
          <t>결제조건</t>
        </is>
      </c>
      <c r="B15" s="34" t="n"/>
      <c r="C15" s="7" t="n"/>
      <c r="D15" s="34" t="n"/>
      <c r="E15" s="34" t="n"/>
      <c r="F15" s="34" t="n"/>
      <c r="G15" s="34" t="n"/>
      <c r="H15" s="34" t="n"/>
      <c r="I15" s="34" t="n"/>
      <c r="J15" s="34" t="n"/>
      <c r="K15" s="34" t="n"/>
      <c r="L15" s="34" t="n"/>
    </row>
    <row r="16" ht="22" customHeight="1">
      <c r="A16" s="5" t="inlineStr">
        <is>
          <t>부가세</t>
        </is>
      </c>
      <c r="B16" s="34" t="n"/>
      <c r="C16" s="7" t="inlineStr">
        <is>
          <t>별도</t>
        </is>
      </c>
      <c r="D16" s="34" t="n"/>
      <c r="E16" s="12" t="inlineStr">
        <is>
          <t>적용세율</t>
        </is>
      </c>
      <c r="F16" s="34" t="n"/>
      <c r="G16" s="36" t="n">
        <v>0.1</v>
      </c>
      <c r="H16" s="34" t="n"/>
      <c r="I16" s="15" t="inlineStr">
        <is>
          <t>금액 단위: 원</t>
        </is>
      </c>
    </row>
    <row r="17" ht="18" customHeight="1">
      <c r="A17" s="15" t="inlineStr">
        <is>
          <t>별도: 단가에 세금 추가 / 포함: 단가에서 세금 분리 · 품목별 원 단위 반올림</t>
        </is>
      </c>
    </row>
    <row r="18" ht="24" customHeight="1">
      <c r="A18" s="16" t="inlineStr">
        <is>
          <t>No.</t>
        </is>
      </c>
      <c r="B18" s="17" t="inlineStr">
        <is>
          <t>품목 / 내역</t>
        </is>
      </c>
      <c r="F18" s="16" t="inlineStr">
        <is>
          <t>수량</t>
        </is>
      </c>
      <c r="G18" s="16" t="inlineStr">
        <is>
          <t>단가</t>
        </is>
      </c>
      <c r="I18" s="16" t="inlineStr">
        <is>
          <t>공급가액</t>
        </is>
      </c>
      <c r="J18" s="16" t="inlineStr">
        <is>
          <t>세액</t>
        </is>
      </c>
      <c r="K18" s="16" t="inlineStr">
        <is>
          <t>합계</t>
        </is>
      </c>
    </row>
    <row r="19" ht="24" customHeight="1">
      <c r="A19" s="12" t="n">
        <v>1</v>
      </c>
      <c r="B19" s="7" t="n"/>
      <c r="C19" s="34" t="n"/>
      <c r="D19" s="34" t="n"/>
      <c r="E19" s="34" t="n"/>
      <c r="F19" s="37" t="n"/>
      <c r="G19" s="38" t="n"/>
      <c r="H19" s="34" t="n"/>
      <c r="I19" s="39">
        <f>IF(OR(B19="",COUNT(F19,G19,$G$16)&lt;3),"",IF($C$16="포함",ROUND(F19*G19/(1+$G$16),0),ROUND(F19*G19,0)))</f>
        <v/>
      </c>
      <c r="J19" s="39">
        <f>IF(I19="","",IF($C$16="포함",ROUND(F19*G19,0)-I19,ROUND(I19*$G$16,0)))</f>
        <v/>
      </c>
      <c r="K19" s="39">
        <f>IF(I19="","",I19+J19)</f>
        <v/>
      </c>
      <c r="L19" s="34" t="n"/>
    </row>
    <row r="20" ht="24" customHeight="1">
      <c r="A20" s="12" t="n">
        <v>2</v>
      </c>
      <c r="B20" s="7" t="n"/>
      <c r="C20" s="34" t="n"/>
      <c r="D20" s="34" t="n"/>
      <c r="E20" s="34" t="n"/>
      <c r="F20" s="37" t="n"/>
      <c r="G20" s="38" t="n"/>
      <c r="H20" s="34" t="n"/>
      <c r="I20" s="39">
        <f>IF(OR(B20="",COUNT(F20,G20,$G$16)&lt;3),"",IF($C$16="포함",ROUND(F20*G20/(1+$G$16),0),ROUND(F20*G20,0)))</f>
        <v/>
      </c>
      <c r="J20" s="39">
        <f>IF(I20="","",IF($C$16="포함",ROUND(F20*G20,0)-I20,ROUND(I20*$G$16,0)))</f>
        <v/>
      </c>
      <c r="K20" s="39">
        <f>IF(I20="","",I20+J20)</f>
        <v/>
      </c>
      <c r="L20" s="34" t="n"/>
    </row>
    <row r="21" ht="24" customHeight="1">
      <c r="A21" s="12" t="n">
        <v>3</v>
      </c>
      <c r="B21" s="7" t="n"/>
      <c r="C21" s="34" t="n"/>
      <c r="D21" s="34" t="n"/>
      <c r="E21" s="34" t="n"/>
      <c r="F21" s="37" t="n"/>
      <c r="G21" s="38" t="n"/>
      <c r="H21" s="34" t="n"/>
      <c r="I21" s="39">
        <f>IF(OR(B21="",COUNT(F21,G21,$G$16)&lt;3),"",IF($C$16="포함",ROUND(F21*G21/(1+$G$16),0),ROUND(F21*G21,0)))</f>
        <v/>
      </c>
      <c r="J21" s="39">
        <f>IF(I21="","",IF($C$16="포함",ROUND(F21*G21,0)-I21,ROUND(I21*$G$16,0)))</f>
        <v/>
      </c>
      <c r="K21" s="39">
        <f>IF(I21="","",I21+J21)</f>
        <v/>
      </c>
      <c r="L21" s="34" t="n"/>
    </row>
    <row r="22" ht="24" customHeight="1">
      <c r="A22" s="12" t="n">
        <v>4</v>
      </c>
      <c r="B22" s="7" t="n"/>
      <c r="C22" s="34" t="n"/>
      <c r="D22" s="34" t="n"/>
      <c r="E22" s="34" t="n"/>
      <c r="F22" s="37" t="n"/>
      <c r="G22" s="38" t="n"/>
      <c r="H22" s="34" t="n"/>
      <c r="I22" s="39">
        <f>IF(OR(B22="",COUNT(F22,G22,$G$16)&lt;3),"",IF($C$16="포함",ROUND(F22*G22/(1+$G$16),0),ROUND(F22*G22,0)))</f>
        <v/>
      </c>
      <c r="J22" s="39">
        <f>IF(I22="","",IF($C$16="포함",ROUND(F22*G22,0)-I22,ROUND(I22*$G$16,0)))</f>
        <v/>
      </c>
      <c r="K22" s="39">
        <f>IF(I22="","",I22+J22)</f>
        <v/>
      </c>
      <c r="L22" s="34" t="n"/>
    </row>
    <row r="23" ht="24" customHeight="1">
      <c r="A23" s="12" t="n">
        <v>5</v>
      </c>
      <c r="B23" s="7" t="n"/>
      <c r="C23" s="34" t="n"/>
      <c r="D23" s="34" t="n"/>
      <c r="E23" s="34" t="n"/>
      <c r="F23" s="37" t="n"/>
      <c r="G23" s="38" t="n"/>
      <c r="H23" s="34" t="n"/>
      <c r="I23" s="39">
        <f>IF(OR(B23="",COUNT(F23,G23,$G$16)&lt;3),"",IF($C$16="포함",ROUND(F23*G23/(1+$G$16),0),ROUND(F23*G23,0)))</f>
        <v/>
      </c>
      <c r="J23" s="39">
        <f>IF(I23="","",IF($C$16="포함",ROUND(F23*G23,0)-I23,ROUND(I23*$G$16,0)))</f>
        <v/>
      </c>
      <c r="K23" s="39">
        <f>IF(I23="","",I23+J23)</f>
        <v/>
      </c>
      <c r="L23" s="34" t="n"/>
    </row>
    <row r="24" ht="24" customHeight="1">
      <c r="A24" s="12" t="n">
        <v>6</v>
      </c>
      <c r="B24" s="7" t="n"/>
      <c r="C24" s="34" t="n"/>
      <c r="D24" s="34" t="n"/>
      <c r="E24" s="34" t="n"/>
      <c r="F24" s="37" t="n"/>
      <c r="G24" s="38" t="n"/>
      <c r="H24" s="34" t="n"/>
      <c r="I24" s="39">
        <f>IF(OR(B24="",COUNT(F24,G24,$G$16)&lt;3),"",IF($C$16="포함",ROUND(F24*G24/(1+$G$16),0),ROUND(F24*G24,0)))</f>
        <v/>
      </c>
      <c r="J24" s="39">
        <f>IF(I24="","",IF($C$16="포함",ROUND(F24*G24,0)-I24,ROUND(I24*$G$16,0)))</f>
        <v/>
      </c>
      <c r="K24" s="39">
        <f>IF(I24="","",I24+J24)</f>
        <v/>
      </c>
      <c r="L24" s="34" t="n"/>
    </row>
    <row r="25" ht="24" customHeight="1">
      <c r="A25" s="12" t="n">
        <v>7</v>
      </c>
      <c r="B25" s="7" t="n"/>
      <c r="C25" s="34" t="n"/>
      <c r="D25" s="34" t="n"/>
      <c r="E25" s="34" t="n"/>
      <c r="F25" s="37" t="n"/>
      <c r="G25" s="38" t="n"/>
      <c r="H25" s="34" t="n"/>
      <c r="I25" s="39">
        <f>IF(OR(B25="",COUNT(F25,G25,$G$16)&lt;3),"",IF($C$16="포함",ROUND(F25*G25/(1+$G$16),0),ROUND(F25*G25,0)))</f>
        <v/>
      </c>
      <c r="J25" s="39">
        <f>IF(I25="","",IF($C$16="포함",ROUND(F25*G25,0)-I25,ROUND(I25*$G$16,0)))</f>
        <v/>
      </c>
      <c r="K25" s="39">
        <f>IF(I25="","",I25+J25)</f>
        <v/>
      </c>
      <c r="L25" s="34" t="n"/>
    </row>
    <row r="26" ht="24" customHeight="1">
      <c r="A26" s="12" t="n">
        <v>8</v>
      </c>
      <c r="B26" s="7" t="n"/>
      <c r="C26" s="34" t="n"/>
      <c r="D26" s="34" t="n"/>
      <c r="E26" s="34" t="n"/>
      <c r="F26" s="37" t="n"/>
      <c r="G26" s="38" t="n"/>
      <c r="H26" s="34" t="n"/>
      <c r="I26" s="39">
        <f>IF(OR(B26="",COUNT(F26,G26,$G$16)&lt;3),"",IF($C$16="포함",ROUND(F26*G26/(1+$G$16),0),ROUND(F26*G26,0)))</f>
        <v/>
      </c>
      <c r="J26" s="39">
        <f>IF(I26="","",IF($C$16="포함",ROUND(F26*G26,0)-I26,ROUND(I26*$G$16,0)))</f>
        <v/>
      </c>
      <c r="K26" s="39">
        <f>IF(I26="","",I26+J26)</f>
        <v/>
      </c>
      <c r="L26" s="34" t="n"/>
    </row>
    <row r="27" ht="24" customHeight="1">
      <c r="A27" s="5" t="inlineStr">
        <is>
          <t>소계</t>
        </is>
      </c>
      <c r="B27" s="34" t="n"/>
      <c r="C27" s="34" t="n"/>
      <c r="D27" s="34" t="n"/>
      <c r="E27" s="34" t="n"/>
      <c r="F27" s="34" t="n"/>
      <c r="G27" s="34" t="n"/>
      <c r="H27" s="34" t="n"/>
      <c r="I27" s="40">
        <f>IF(COUNT(I19:I26)=0,"",SUM(I19:I26))</f>
        <v/>
      </c>
      <c r="J27" s="40">
        <f>IF(COUNT(J19:J26)=0,"",SUM(J19:J26))</f>
        <v/>
      </c>
      <c r="K27" s="40">
        <f>IF(COUNT(K19:K26)=0,"",SUM(K19:K26))</f>
        <v/>
      </c>
      <c r="L27" s="34" t="n"/>
    </row>
    <row r="28" ht="29" customHeight="1">
      <c r="A28" s="22" t="inlineStr">
        <is>
          <t>총 합계 (부가세 포함)</t>
        </is>
      </c>
      <c r="I28" s="41">
        <f>IF(COUNT(K19:K26)=0,"",SUM(K19:K26))</f>
        <v/>
      </c>
      <c r="J28" s="34" t="n"/>
      <c r="K28" s="34" t="n"/>
      <c r="L28" s="34" t="n"/>
    </row>
    <row r="29" ht="24" customHeight="1">
      <c r="A29" s="15" t="inlineStr">
        <is>
          <t>견적 조건은 거래 당사자 간 확인 후 확정해 주세요.</t>
        </is>
      </c>
    </row>
    <row r="30" ht="6" customHeight="1"/>
    <row r="31" ht="20" customHeight="1">
      <c r="A31" s="17" t="inlineStr">
        <is>
          <t>지급 정보</t>
        </is>
      </c>
    </row>
    <row r="32" ht="24" customHeight="1">
      <c r="A32" s="12" t="inlineStr">
        <is>
          <t>은행/계좌</t>
        </is>
      </c>
      <c r="B32" s="34" t="n"/>
      <c r="C32" s="13" t="n"/>
      <c r="D32" s="34" t="n"/>
      <c r="E32" s="34" t="n"/>
      <c r="F32" s="34" t="n"/>
      <c r="G32" s="34" t="n"/>
      <c r="H32" s="34" t="n"/>
      <c r="I32" s="12" t="inlineStr">
        <is>
          <t>예금주</t>
        </is>
      </c>
      <c r="J32" s="34" t="n"/>
      <c r="K32" s="24" t="n"/>
      <c r="L32" s="34" t="n"/>
    </row>
    <row r="33" ht="16" customHeight="1">
      <c r="A33" s="25" t="inlineStr">
        <is>
          <t>송금 전 계좌·예금주를 거래 상대방에게 직접 확인하세요.</t>
        </is>
      </c>
    </row>
    <row r="34" ht="20" customHeight="1">
      <c r="A34" s="17" t="inlineStr">
        <is>
          <t>비고 · 거래 조건</t>
        </is>
      </c>
    </row>
    <row r="35" ht="16" customHeight="1">
      <c r="A35" s="42" t="n"/>
    </row>
    <row r="36" ht="16" customHeight="1"/>
    <row r="37" ht="16" customHeight="1">
      <c r="A37" s="34" t="n"/>
      <c r="B37" s="34" t="n"/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</row>
    <row r="38" ht="6" customHeight="1"/>
    <row r="39" ht="20" customHeight="1">
      <c r="A39" s="15" t="inlineStr">
        <is>
          <t>빈서식 · 입력을 마친 뒤 인쇄 전 빈 항목·합계를 확인하세요.</t>
        </is>
      </c>
    </row>
    <row r="40" ht="18" customHeight="1">
      <c r="A40" s="15" t="inlineStr">
        <is>
          <t>본 서식은 거래 확인용이며 세금계산서를 대체하지 않습니다.</t>
        </is>
      </c>
    </row>
    <row r="41" ht="18" customHeight="1">
      <c r="A41" s="15" t="inlineStr">
        <is>
          <t>면세·영세율 및 적용 세율은 거래 유형·시점별로 개별 확인하세요.</t>
        </is>
      </c>
    </row>
    <row r="42" ht="16" customHeight="1">
      <c r="A42" s="25" t="inlineStr">
        <is>
          <t>1STAGE | 기본 세율 10%는 가정이며 법정세율을 보증하지 않습니다.</t>
        </is>
      </c>
    </row>
  </sheetData>
  <mergeCells count="86">
    <mergeCell ref="G21:H21"/>
    <mergeCell ref="I14:L14"/>
    <mergeCell ref="A15:B15"/>
    <mergeCell ref="K24:L24"/>
    <mergeCell ref="G6:L6"/>
    <mergeCell ref="G23:H23"/>
    <mergeCell ref="K26:L26"/>
    <mergeCell ref="A7:B7"/>
    <mergeCell ref="G18:H18"/>
    <mergeCell ref="B22:E22"/>
    <mergeCell ref="C32:H32"/>
    <mergeCell ref="B21:E21"/>
    <mergeCell ref="I16:L16"/>
    <mergeCell ref="C10:F10"/>
    <mergeCell ref="A34:L34"/>
    <mergeCell ref="B23:E23"/>
    <mergeCell ref="G20:H20"/>
    <mergeCell ref="G22:H22"/>
    <mergeCell ref="A9:B9"/>
    <mergeCell ref="A11:B11"/>
    <mergeCell ref="A3:L3"/>
    <mergeCell ref="K21:L21"/>
    <mergeCell ref="C13:L13"/>
    <mergeCell ref="B26:E26"/>
    <mergeCell ref="G7:H7"/>
    <mergeCell ref="I32:J32"/>
    <mergeCell ref="K32:L32"/>
    <mergeCell ref="B25:E25"/>
    <mergeCell ref="C15:L15"/>
    <mergeCell ref="C5:F5"/>
    <mergeCell ref="A27:H27"/>
    <mergeCell ref="C14:F14"/>
    <mergeCell ref="B18:E18"/>
    <mergeCell ref="G24:H24"/>
    <mergeCell ref="K27:L27"/>
    <mergeCell ref="A31:L31"/>
    <mergeCell ref="A40:L40"/>
    <mergeCell ref="I7:L7"/>
    <mergeCell ref="A8:B8"/>
    <mergeCell ref="G26:H26"/>
    <mergeCell ref="E16:F16"/>
    <mergeCell ref="G16:H16"/>
    <mergeCell ref="G25:H25"/>
    <mergeCell ref="A10:B10"/>
    <mergeCell ref="A28:H28"/>
    <mergeCell ref="K19:L19"/>
    <mergeCell ref="G9:H9"/>
    <mergeCell ref="K25:L25"/>
    <mergeCell ref="C8:F8"/>
    <mergeCell ref="G11:H11"/>
    <mergeCell ref="B24:E24"/>
    <mergeCell ref="I10:L10"/>
    <mergeCell ref="A2:L2"/>
    <mergeCell ref="A42:L42"/>
    <mergeCell ref="I9:L9"/>
    <mergeCell ref="I11:L11"/>
    <mergeCell ref="A29:L29"/>
    <mergeCell ref="A5:B5"/>
    <mergeCell ref="A32:B32"/>
    <mergeCell ref="A14:B14"/>
    <mergeCell ref="K23:L23"/>
    <mergeCell ref="B19:E19"/>
    <mergeCell ref="K18:L18"/>
    <mergeCell ref="A41:L41"/>
    <mergeCell ref="I8:L8"/>
    <mergeCell ref="C7:F7"/>
    <mergeCell ref="B20:E20"/>
    <mergeCell ref="G8:H8"/>
    <mergeCell ref="A16:B16"/>
    <mergeCell ref="K20:L20"/>
    <mergeCell ref="C16:D16"/>
    <mergeCell ref="A33:L33"/>
    <mergeCell ref="G10:H10"/>
    <mergeCell ref="G19:H19"/>
    <mergeCell ref="A17:L17"/>
    <mergeCell ref="K22:L22"/>
    <mergeCell ref="G5:H5"/>
    <mergeCell ref="G14:H14"/>
    <mergeCell ref="A35:L37"/>
    <mergeCell ref="A39:L39"/>
    <mergeCell ref="C9:F9"/>
    <mergeCell ref="I28:L28"/>
    <mergeCell ref="A6:F6"/>
    <mergeCell ref="A13:B13"/>
    <mergeCell ref="C11:F11"/>
    <mergeCell ref="I5:L5"/>
  </mergeCells>
  <dataValidations count="5">
    <dataValidation sqref="C16" showDropDown="0" showInputMessage="1" showErrorMessage="1" allowBlank="1" errorTitle="입력 확인" error="허용 범위 또는 선택 목록을 확인하세요." promptTitle="입력 안내" prompt="단가의 부가세 포함 여부를 선택하세요." type="list" errorStyle="stop">
      <formula1>"별도,포함"</formula1>
    </dataValidation>
    <dataValidation sqref="G16" showDropDown="0" showInputMessage="1" showErrorMessage="1" allowBlank="1" errorTitle="입력 확인" error="허용 범위 또는 선택 목록을 확인하세요." promptTitle="입력 안내" prompt="거래에 맞는 세율을 10%처럼 입력하세요." type="decimal" errorStyle="stop" operator="between">
      <formula1>0</formula1>
      <formula2>1</formula2>
    </dataValidation>
    <dataValidation sqref="F19:F26" showDropDown="0" showInputMessage="1" showErrorMessage="1" allowBlank="1" errorTitle="입력 확인" error="허용 범위 또는 선택 목록을 확인하세요." promptTitle="입력 안내" prompt="0 이상의 수량. 소수 입력 가능." type="decimal" errorStyle="stop" operator="between">
      <formula1>0</formula1>
      <formula2>1000000</formula2>
    </dataValidation>
    <dataValidation sqref="G19:G26" showDropDown="0" showInputMessage="1" showErrorMessage="1" allowBlank="1" errorTitle="입력 확인" error="허용 범위 또는 선택 목록을 확인하세요." promptTitle="입력 안내" prompt="0 이상의 원화 금액을 입력하세요." type="decimal" errorStyle="stop" operator="between">
      <formula1>0</formula1>
      <formula2>1000000000000</formula2>
    </dataValidation>
    <dataValidation sqref="C14 I5 I14" showDropDown="0" showInputMessage="1" showErrorMessage="1" allowBlank="1" errorTitle="입력 확인" error="허용 범위 또는 선택 목록을 확인하세요." promptTitle="입력 안내" prompt="실제 날짜를 YYYY-MM-DD로 입력하세요." type="date" errorStyle="stop" operator="between">
      <formula1>DATE(1900,1,1)</formula1>
      <formula2>DATE(9999,12,31)</formula2>
    </dataValidation>
  </dataValidations>
  <printOptions horizontalCentered="1"/>
  <pageMargins left="0.25" right="0.25" top="0.28" bottom="0.28" header="0.08" footer="0.08"/>
  <pageSetup orientation="portrait" paperSize="9" fitToHeight="1" fitToWidth="1"/>
  <headerFooter>
    <oddHeader/>
    <oddFooter>&amp;C&amp;8 1STAGE |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187D85"/>
    <outlinePr summaryBelow="1" summaryRight="1"/>
    <pageSetUpPr fitToPage="1"/>
  </sheetPr>
  <dimension ref="A2:L42"/>
  <sheetViews>
    <sheetView showGridLines="0" zoomScale="80" workbookViewId="0">
      <pane xSplit="5" ySplit="18" topLeftCell="F1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9" customWidth="1" min="3" max="3"/>
    <col width="9" customWidth="1" min="4" max="4"/>
    <col width="8" customWidth="1" min="5" max="5"/>
    <col width="7" customWidth="1" min="6" max="6"/>
    <col width="9" customWidth="1" min="7" max="7"/>
    <col width="7" customWidth="1" min="8" max="8"/>
    <col width="13" customWidth="1" min="9" max="9"/>
    <col width="11" customWidth="1" min="10" max="10"/>
    <col width="9" customWidth="1" min="11" max="11"/>
    <col width="8" customWidth="1" min="12" max="12"/>
  </cols>
  <sheetData>
    <row r="1" ht="6" customHeight="1"/>
    <row r="2" ht="34" customHeight="1">
      <c r="A2" s="32" t="inlineStr">
        <is>
          <t>거래명세서</t>
        </is>
      </c>
    </row>
    <row r="3" ht="18" customHeight="1">
      <c r="A3" s="33" t="inlineStr">
        <is>
          <t>1STAGE 실무서식 | 빈서식 · 파란색 입력 칸을 작성하세요</t>
        </is>
      </c>
    </row>
    <row r="4" ht="6" customHeight="1"/>
    <row r="5" ht="20" customHeight="1">
      <c r="A5" s="5" t="inlineStr">
        <is>
          <t>문서번호</t>
        </is>
      </c>
      <c r="B5" s="34" t="n"/>
      <c r="C5" s="7" t="n"/>
      <c r="D5" s="34" t="n"/>
      <c r="E5" s="34" t="n"/>
      <c r="F5" s="34" t="n"/>
      <c r="G5" s="5" t="inlineStr">
        <is>
          <t>문서일</t>
        </is>
      </c>
      <c r="H5" s="34" t="n"/>
      <c r="I5" s="35" t="n"/>
      <c r="J5" s="34" t="n"/>
      <c r="K5" s="34" t="n"/>
      <c r="L5" s="34" t="n"/>
    </row>
    <row r="6" ht="20" customHeight="1">
      <c r="A6" s="10" t="inlineStr">
        <is>
          <t>공급자</t>
        </is>
      </c>
      <c r="G6" s="10" t="inlineStr">
        <is>
          <t>거래처</t>
        </is>
      </c>
    </row>
    <row r="7" ht="20" customHeight="1">
      <c r="A7" s="12" t="inlineStr">
        <is>
          <t>상호</t>
        </is>
      </c>
      <c r="B7" s="34" t="n"/>
      <c r="C7" s="7" t="n"/>
      <c r="D7" s="34" t="n"/>
      <c r="E7" s="34" t="n"/>
      <c r="F7" s="34" t="n"/>
      <c r="G7" s="12" t="inlineStr">
        <is>
          <t>상호</t>
        </is>
      </c>
      <c r="H7" s="34" t="n"/>
      <c r="I7" s="7" t="n"/>
      <c r="J7" s="34" t="n"/>
      <c r="K7" s="34" t="n"/>
      <c r="L7" s="34" t="n"/>
    </row>
    <row r="8" ht="20" customHeight="1">
      <c r="A8" s="12" t="inlineStr">
        <is>
          <t>사업자번호</t>
        </is>
      </c>
      <c r="B8" s="34" t="n"/>
      <c r="C8" s="13" t="n"/>
      <c r="D8" s="34" t="n"/>
      <c r="E8" s="34" t="n"/>
      <c r="F8" s="34" t="n"/>
      <c r="G8" s="12" t="inlineStr">
        <is>
          <t>사업자번호</t>
        </is>
      </c>
      <c r="H8" s="34" t="n"/>
      <c r="I8" s="13" t="n"/>
      <c r="J8" s="34" t="n"/>
      <c r="K8" s="34" t="n"/>
      <c r="L8" s="34" t="n"/>
    </row>
    <row r="9" ht="20" customHeight="1">
      <c r="A9" s="12" t="inlineStr">
        <is>
          <t>대표/담당</t>
        </is>
      </c>
      <c r="B9" s="34" t="n"/>
      <c r="C9" s="7" t="n"/>
      <c r="D9" s="34" t="n"/>
      <c r="E9" s="34" t="n"/>
      <c r="F9" s="34" t="n"/>
      <c r="G9" s="12" t="inlineStr">
        <is>
          <t>대표/담당</t>
        </is>
      </c>
      <c r="H9" s="34" t="n"/>
      <c r="I9" s="7" t="n"/>
      <c r="J9" s="34" t="n"/>
      <c r="K9" s="34" t="n"/>
      <c r="L9" s="34" t="n"/>
    </row>
    <row r="10" ht="20" customHeight="1">
      <c r="A10" s="12" t="inlineStr">
        <is>
          <t>연락처</t>
        </is>
      </c>
      <c r="B10" s="34" t="n"/>
      <c r="C10" s="13" t="n"/>
      <c r="D10" s="34" t="n"/>
      <c r="E10" s="34" t="n"/>
      <c r="F10" s="34" t="n"/>
      <c r="G10" s="12" t="inlineStr">
        <is>
          <t>연락처</t>
        </is>
      </c>
      <c r="H10" s="34" t="n"/>
      <c r="I10" s="13" t="n"/>
      <c r="J10" s="34" t="n"/>
      <c r="K10" s="34" t="n"/>
      <c r="L10" s="34" t="n"/>
    </row>
    <row r="11" ht="24" customHeight="1">
      <c r="A11" s="12" t="inlineStr">
        <is>
          <t>주소</t>
        </is>
      </c>
      <c r="B11" s="34" t="n"/>
      <c r="C11" s="7" t="n"/>
      <c r="D11" s="34" t="n"/>
      <c r="E11" s="34" t="n"/>
      <c r="F11" s="34" t="n"/>
      <c r="G11" s="12" t="inlineStr">
        <is>
          <t>주소</t>
        </is>
      </c>
      <c r="H11" s="34" t="n"/>
      <c r="I11" s="7" t="n"/>
      <c r="J11" s="34" t="n"/>
      <c r="K11" s="34" t="n"/>
      <c r="L11" s="34" t="n"/>
    </row>
    <row r="12" ht="6" customHeight="1"/>
    <row r="13" ht="20" customHeight="1">
      <c r="A13" s="5" t="inlineStr">
        <is>
          <t>프로젝트</t>
        </is>
      </c>
      <c r="B13" s="34" t="n"/>
      <c r="C13" s="7" t="n"/>
      <c r="D13" s="34" t="n"/>
      <c r="E13" s="34" t="n"/>
      <c r="F13" s="34" t="n"/>
      <c r="G13" s="34" t="n"/>
      <c r="H13" s="34" t="n"/>
      <c r="I13" s="34" t="n"/>
      <c r="J13" s="34" t="n"/>
      <c r="K13" s="34" t="n"/>
      <c r="L13" s="34" t="n"/>
    </row>
    <row r="14" ht="20" customHeight="1">
      <c r="A14" s="5" t="inlineStr">
        <is>
          <t>납품일</t>
        </is>
      </c>
      <c r="B14" s="34" t="n"/>
      <c r="C14" s="35" t="n"/>
      <c r="D14" s="34" t="n"/>
      <c r="E14" s="34" t="n"/>
      <c r="F14" s="34" t="n"/>
      <c r="G14" s="5" t="inlineStr">
        <is>
          <t>확인담당</t>
        </is>
      </c>
      <c r="H14" s="34" t="n"/>
      <c r="I14" s="7" t="n"/>
      <c r="J14" s="34" t="n"/>
      <c r="K14" s="34" t="n"/>
      <c r="L14" s="34" t="n"/>
    </row>
    <row r="15" ht="22" customHeight="1">
      <c r="A15" s="5" t="inlineStr">
        <is>
          <t>결제조건</t>
        </is>
      </c>
      <c r="B15" s="34" t="n"/>
      <c r="C15" s="7" t="n"/>
      <c r="D15" s="34" t="n"/>
      <c r="E15" s="34" t="n"/>
      <c r="F15" s="34" t="n"/>
      <c r="G15" s="34" t="n"/>
      <c r="H15" s="34" t="n"/>
      <c r="I15" s="34" t="n"/>
      <c r="J15" s="34" t="n"/>
      <c r="K15" s="34" t="n"/>
      <c r="L15" s="34" t="n"/>
    </row>
    <row r="16" ht="22" customHeight="1">
      <c r="A16" s="5" t="inlineStr">
        <is>
          <t>부가세</t>
        </is>
      </c>
      <c r="B16" s="34" t="n"/>
      <c r="C16" s="7" t="inlineStr">
        <is>
          <t>별도</t>
        </is>
      </c>
      <c r="D16" s="34" t="n"/>
      <c r="E16" s="12" t="inlineStr">
        <is>
          <t>적용세율</t>
        </is>
      </c>
      <c r="F16" s="34" t="n"/>
      <c r="G16" s="36" t="n">
        <v>0.1</v>
      </c>
      <c r="H16" s="34" t="n"/>
      <c r="I16" s="15" t="inlineStr">
        <is>
          <t>금액 단위: 원</t>
        </is>
      </c>
    </row>
    <row r="17" ht="18" customHeight="1">
      <c r="A17" s="15" t="inlineStr">
        <is>
          <t>별도: 단가에 세금 추가 / 포함: 단가에서 세금 분리 · 품목별 원 단위 반올림</t>
        </is>
      </c>
    </row>
    <row r="18" ht="24" customHeight="1">
      <c r="A18" s="16" t="inlineStr">
        <is>
          <t>No.</t>
        </is>
      </c>
      <c r="B18" s="16" t="inlineStr">
        <is>
          <t>공급일</t>
        </is>
      </c>
      <c r="C18" s="17" t="inlineStr">
        <is>
          <t>품목 / 내역</t>
        </is>
      </c>
      <c r="F18" s="16" t="inlineStr">
        <is>
          <t>수량</t>
        </is>
      </c>
      <c r="G18" s="16" t="inlineStr">
        <is>
          <t>단가</t>
        </is>
      </c>
      <c r="I18" s="16" t="inlineStr">
        <is>
          <t>공급가액</t>
        </is>
      </c>
      <c r="J18" s="16" t="inlineStr">
        <is>
          <t>세액</t>
        </is>
      </c>
      <c r="K18" s="16" t="inlineStr">
        <is>
          <t>합계</t>
        </is>
      </c>
    </row>
    <row r="19" ht="24" customHeight="1">
      <c r="A19" s="12" t="n">
        <v>1</v>
      </c>
      <c r="B19" s="43" t="n"/>
      <c r="C19" s="7" t="n"/>
      <c r="D19" s="34" t="n"/>
      <c r="E19" s="34" t="n"/>
      <c r="F19" s="37" t="n"/>
      <c r="G19" s="38" t="n"/>
      <c r="H19" s="34" t="n"/>
      <c r="I19" s="39">
        <f>IF(OR(C19="",COUNT(F19,G19,$G$16)&lt;3),"",IF($C$16="포함",ROUND(F19*G19/(1+$G$16),0),ROUND(F19*G19,0)))</f>
        <v/>
      </c>
      <c r="J19" s="39">
        <f>IF(I19="","",IF($C$16="포함",ROUND(F19*G19,0)-I19,ROUND(I19*$G$16,0)))</f>
        <v/>
      </c>
      <c r="K19" s="39">
        <f>IF(I19="","",I19+J19)</f>
        <v/>
      </c>
      <c r="L19" s="34" t="n"/>
    </row>
    <row r="20" ht="24" customHeight="1">
      <c r="A20" s="12" t="n">
        <v>2</v>
      </c>
      <c r="B20" s="43" t="n"/>
      <c r="C20" s="7" t="n"/>
      <c r="D20" s="34" t="n"/>
      <c r="E20" s="34" t="n"/>
      <c r="F20" s="37" t="n"/>
      <c r="G20" s="38" t="n"/>
      <c r="H20" s="34" t="n"/>
      <c r="I20" s="39">
        <f>IF(OR(C20="",COUNT(F20,G20,$G$16)&lt;3),"",IF($C$16="포함",ROUND(F20*G20/(1+$G$16),0),ROUND(F20*G20,0)))</f>
        <v/>
      </c>
      <c r="J20" s="39">
        <f>IF(I20="","",IF($C$16="포함",ROUND(F20*G20,0)-I20,ROUND(I20*$G$16,0)))</f>
        <v/>
      </c>
      <c r="K20" s="39">
        <f>IF(I20="","",I20+J20)</f>
        <v/>
      </c>
      <c r="L20" s="34" t="n"/>
    </row>
    <row r="21" ht="24" customHeight="1">
      <c r="A21" s="12" t="n">
        <v>3</v>
      </c>
      <c r="B21" s="43" t="n"/>
      <c r="C21" s="7" t="n"/>
      <c r="D21" s="34" t="n"/>
      <c r="E21" s="34" t="n"/>
      <c r="F21" s="37" t="n"/>
      <c r="G21" s="38" t="n"/>
      <c r="H21" s="34" t="n"/>
      <c r="I21" s="39">
        <f>IF(OR(C21="",COUNT(F21,G21,$G$16)&lt;3),"",IF($C$16="포함",ROUND(F21*G21/(1+$G$16),0),ROUND(F21*G21,0)))</f>
        <v/>
      </c>
      <c r="J21" s="39">
        <f>IF(I21="","",IF($C$16="포함",ROUND(F21*G21,0)-I21,ROUND(I21*$G$16,0)))</f>
        <v/>
      </c>
      <c r="K21" s="39">
        <f>IF(I21="","",I21+J21)</f>
        <v/>
      </c>
      <c r="L21" s="34" t="n"/>
    </row>
    <row r="22" ht="24" customHeight="1">
      <c r="A22" s="12" t="n">
        <v>4</v>
      </c>
      <c r="B22" s="43" t="n"/>
      <c r="C22" s="7" t="n"/>
      <c r="D22" s="34" t="n"/>
      <c r="E22" s="34" t="n"/>
      <c r="F22" s="37" t="n"/>
      <c r="G22" s="38" t="n"/>
      <c r="H22" s="34" t="n"/>
      <c r="I22" s="39">
        <f>IF(OR(C22="",COUNT(F22,G22,$G$16)&lt;3),"",IF($C$16="포함",ROUND(F22*G22/(1+$G$16),0),ROUND(F22*G22,0)))</f>
        <v/>
      </c>
      <c r="J22" s="39">
        <f>IF(I22="","",IF($C$16="포함",ROUND(F22*G22,0)-I22,ROUND(I22*$G$16,0)))</f>
        <v/>
      </c>
      <c r="K22" s="39">
        <f>IF(I22="","",I22+J22)</f>
        <v/>
      </c>
      <c r="L22" s="34" t="n"/>
    </row>
    <row r="23" ht="24" customHeight="1">
      <c r="A23" s="12" t="n">
        <v>5</v>
      </c>
      <c r="B23" s="43" t="n"/>
      <c r="C23" s="7" t="n"/>
      <c r="D23" s="34" t="n"/>
      <c r="E23" s="34" t="n"/>
      <c r="F23" s="37" t="n"/>
      <c r="G23" s="38" t="n"/>
      <c r="H23" s="34" t="n"/>
      <c r="I23" s="39">
        <f>IF(OR(C23="",COUNT(F23,G23,$G$16)&lt;3),"",IF($C$16="포함",ROUND(F23*G23/(1+$G$16),0),ROUND(F23*G23,0)))</f>
        <v/>
      </c>
      <c r="J23" s="39">
        <f>IF(I23="","",IF($C$16="포함",ROUND(F23*G23,0)-I23,ROUND(I23*$G$16,0)))</f>
        <v/>
      </c>
      <c r="K23" s="39">
        <f>IF(I23="","",I23+J23)</f>
        <v/>
      </c>
      <c r="L23" s="34" t="n"/>
    </row>
    <row r="24" ht="24" customHeight="1">
      <c r="A24" s="12" t="n">
        <v>6</v>
      </c>
      <c r="B24" s="43" t="n"/>
      <c r="C24" s="7" t="n"/>
      <c r="D24" s="34" t="n"/>
      <c r="E24" s="34" t="n"/>
      <c r="F24" s="37" t="n"/>
      <c r="G24" s="38" t="n"/>
      <c r="H24" s="34" t="n"/>
      <c r="I24" s="39">
        <f>IF(OR(C24="",COUNT(F24,G24,$G$16)&lt;3),"",IF($C$16="포함",ROUND(F24*G24/(1+$G$16),0),ROUND(F24*G24,0)))</f>
        <v/>
      </c>
      <c r="J24" s="39">
        <f>IF(I24="","",IF($C$16="포함",ROUND(F24*G24,0)-I24,ROUND(I24*$G$16,0)))</f>
        <v/>
      </c>
      <c r="K24" s="39">
        <f>IF(I24="","",I24+J24)</f>
        <v/>
      </c>
      <c r="L24" s="34" t="n"/>
    </row>
    <row r="25" ht="24" customHeight="1">
      <c r="A25" s="12" t="n">
        <v>7</v>
      </c>
      <c r="B25" s="43" t="n"/>
      <c r="C25" s="7" t="n"/>
      <c r="D25" s="34" t="n"/>
      <c r="E25" s="34" t="n"/>
      <c r="F25" s="37" t="n"/>
      <c r="G25" s="38" t="n"/>
      <c r="H25" s="34" t="n"/>
      <c r="I25" s="39">
        <f>IF(OR(C25="",COUNT(F25,G25,$G$16)&lt;3),"",IF($C$16="포함",ROUND(F25*G25/(1+$G$16),0),ROUND(F25*G25,0)))</f>
        <v/>
      </c>
      <c r="J25" s="39">
        <f>IF(I25="","",IF($C$16="포함",ROUND(F25*G25,0)-I25,ROUND(I25*$G$16,0)))</f>
        <v/>
      </c>
      <c r="K25" s="39">
        <f>IF(I25="","",I25+J25)</f>
        <v/>
      </c>
      <c r="L25" s="34" t="n"/>
    </row>
    <row r="26" ht="24" customHeight="1">
      <c r="A26" s="12" t="n">
        <v>8</v>
      </c>
      <c r="B26" s="43" t="n"/>
      <c r="C26" s="7" t="n"/>
      <c r="D26" s="34" t="n"/>
      <c r="E26" s="34" t="n"/>
      <c r="F26" s="37" t="n"/>
      <c r="G26" s="38" t="n"/>
      <c r="H26" s="34" t="n"/>
      <c r="I26" s="39">
        <f>IF(OR(C26="",COUNT(F26,G26,$G$16)&lt;3),"",IF($C$16="포함",ROUND(F26*G26/(1+$G$16),0),ROUND(F26*G26,0)))</f>
        <v/>
      </c>
      <c r="J26" s="39">
        <f>IF(I26="","",IF($C$16="포함",ROUND(F26*G26,0)-I26,ROUND(I26*$G$16,0)))</f>
        <v/>
      </c>
      <c r="K26" s="39">
        <f>IF(I26="","",I26+J26)</f>
        <v/>
      </c>
      <c r="L26" s="34" t="n"/>
    </row>
    <row r="27" ht="24" customHeight="1">
      <c r="A27" s="5" t="inlineStr">
        <is>
          <t>소계</t>
        </is>
      </c>
      <c r="B27" s="34" t="n"/>
      <c r="C27" s="34" t="n"/>
      <c r="D27" s="34" t="n"/>
      <c r="E27" s="34" t="n"/>
      <c r="F27" s="34" t="n"/>
      <c r="G27" s="34" t="n"/>
      <c r="H27" s="34" t="n"/>
      <c r="I27" s="40">
        <f>IF(COUNT(I19:I26)=0,"",SUM(I19:I26))</f>
        <v/>
      </c>
      <c r="J27" s="40">
        <f>IF(COUNT(J19:J26)=0,"",SUM(J19:J26))</f>
        <v/>
      </c>
      <c r="K27" s="40">
        <f>IF(COUNT(K19:K26)=0,"",SUM(K19:K26))</f>
        <v/>
      </c>
      <c r="L27" s="34" t="n"/>
    </row>
    <row r="28" ht="29" customHeight="1">
      <c r="A28" s="22" t="inlineStr">
        <is>
          <t>총 합계 (부가세 포함)</t>
        </is>
      </c>
      <c r="I28" s="41">
        <f>IF(COUNT(K19:K26)=0,"",SUM(K19:K26))</f>
        <v/>
      </c>
      <c r="J28" s="34" t="n"/>
      <c r="K28" s="34" t="n"/>
      <c r="L28" s="34" t="n"/>
    </row>
    <row r="29" ht="24" customHeight="1">
      <c r="A29" s="5" t="inlineStr">
        <is>
          <t>입금액</t>
        </is>
      </c>
      <c r="B29" s="34" t="n"/>
      <c r="C29" s="34" t="n"/>
      <c r="D29" s="34" t="n"/>
      <c r="E29" s="44" t="n"/>
      <c r="F29" s="34" t="n"/>
      <c r="G29" s="34" t="n"/>
      <c r="H29" s="34" t="n"/>
      <c r="I29" s="5" t="inlineStr">
        <is>
          <t>잔액</t>
        </is>
      </c>
      <c r="J29" s="34" t="n"/>
      <c r="K29" s="45">
        <f>IF(I28="","",I28-N(E29))</f>
        <v/>
      </c>
      <c r="L29" s="34" t="n"/>
    </row>
    <row r="30" ht="6" customHeight="1"/>
    <row r="31" ht="20" customHeight="1">
      <c r="A31" s="17" t="inlineStr">
        <is>
          <t>지급 정보</t>
        </is>
      </c>
    </row>
    <row r="32" ht="24" customHeight="1">
      <c r="A32" s="12" t="inlineStr">
        <is>
          <t>은행/계좌</t>
        </is>
      </c>
      <c r="B32" s="34" t="n"/>
      <c r="C32" s="13" t="n"/>
      <c r="D32" s="34" t="n"/>
      <c r="E32" s="34" t="n"/>
      <c r="F32" s="34" t="n"/>
      <c r="G32" s="34" t="n"/>
      <c r="H32" s="34" t="n"/>
      <c r="I32" s="12" t="inlineStr">
        <is>
          <t>예금주</t>
        </is>
      </c>
      <c r="J32" s="34" t="n"/>
      <c r="K32" s="24" t="n"/>
      <c r="L32" s="34" t="n"/>
    </row>
    <row r="33" ht="16" customHeight="1">
      <c r="A33" s="25" t="inlineStr">
        <is>
          <t>송금 전 계좌·예금주를 거래 상대방에게 직접 확인하세요.</t>
        </is>
      </c>
    </row>
    <row r="34" ht="20" customHeight="1">
      <c r="A34" s="17" t="inlineStr">
        <is>
          <t>비고 · 거래 조건</t>
        </is>
      </c>
    </row>
    <row r="35" ht="16" customHeight="1">
      <c r="A35" s="42" t="n"/>
    </row>
    <row r="36" ht="16" customHeight="1"/>
    <row r="37" ht="16" customHeight="1">
      <c r="A37" s="34" t="n"/>
      <c r="B37" s="34" t="n"/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</row>
    <row r="38" ht="6" customHeight="1"/>
    <row r="39" ht="20" customHeight="1">
      <c r="A39" s="15" t="inlineStr">
        <is>
          <t>빈서식 · 입력을 마친 뒤 인쇄 전 빈 항목·합계를 확인하세요.</t>
        </is>
      </c>
    </row>
    <row r="40" ht="18" customHeight="1">
      <c r="A40" s="15" t="inlineStr">
        <is>
          <t>본 서식은 거래 확인용이며 세금계산서를 대체하지 않습니다.</t>
        </is>
      </c>
    </row>
    <row r="41" ht="18" customHeight="1">
      <c r="A41" s="15" t="inlineStr">
        <is>
          <t>면세·영세율 및 적용 세율은 거래 유형·시점별로 개별 확인하세요.</t>
        </is>
      </c>
    </row>
    <row r="42" ht="16" customHeight="1">
      <c r="A42" s="25" t="inlineStr">
        <is>
          <t>1STAGE | 기본 세율 10%는 가정이며 법정세율을 보증하지 않습니다.</t>
        </is>
      </c>
    </row>
  </sheetData>
  <mergeCells count="89">
    <mergeCell ref="G21:H21"/>
    <mergeCell ref="I14:L14"/>
    <mergeCell ref="A15:B15"/>
    <mergeCell ref="K24:L24"/>
    <mergeCell ref="G6:L6"/>
    <mergeCell ref="A29:D29"/>
    <mergeCell ref="G23:H23"/>
    <mergeCell ref="C21:E21"/>
    <mergeCell ref="K26:L26"/>
    <mergeCell ref="A7:B7"/>
    <mergeCell ref="C23:E23"/>
    <mergeCell ref="G18:H18"/>
    <mergeCell ref="C32:H32"/>
    <mergeCell ref="C18:E18"/>
    <mergeCell ref="I16:L16"/>
    <mergeCell ref="C10:F10"/>
    <mergeCell ref="A34:L34"/>
    <mergeCell ref="G20:H20"/>
    <mergeCell ref="G22:H22"/>
    <mergeCell ref="A9:B9"/>
    <mergeCell ref="C20:E20"/>
    <mergeCell ref="C25:E25"/>
    <mergeCell ref="A11:B11"/>
    <mergeCell ref="C22:E22"/>
    <mergeCell ref="A3:L3"/>
    <mergeCell ref="K21:L21"/>
    <mergeCell ref="C13:L13"/>
    <mergeCell ref="G7:H7"/>
    <mergeCell ref="I32:J32"/>
    <mergeCell ref="K32:L32"/>
    <mergeCell ref="C15:L15"/>
    <mergeCell ref="C5:F5"/>
    <mergeCell ref="A27:H27"/>
    <mergeCell ref="C14:F14"/>
    <mergeCell ref="G24:H24"/>
    <mergeCell ref="K27:L27"/>
    <mergeCell ref="A31:L31"/>
    <mergeCell ref="A40:L40"/>
    <mergeCell ref="I7:L7"/>
    <mergeCell ref="A8:B8"/>
    <mergeCell ref="G26:H26"/>
    <mergeCell ref="C24:E24"/>
    <mergeCell ref="E16:F16"/>
    <mergeCell ref="G16:H16"/>
    <mergeCell ref="G25:H25"/>
    <mergeCell ref="A10:B10"/>
    <mergeCell ref="A28:H28"/>
    <mergeCell ref="K19:L19"/>
    <mergeCell ref="C26:E26"/>
    <mergeCell ref="G9:H9"/>
    <mergeCell ref="K25:L25"/>
    <mergeCell ref="C8:F8"/>
    <mergeCell ref="G11:H11"/>
    <mergeCell ref="I10:L10"/>
    <mergeCell ref="A2:L2"/>
    <mergeCell ref="K29:L29"/>
    <mergeCell ref="A42:L42"/>
    <mergeCell ref="I9:L9"/>
    <mergeCell ref="I11:L11"/>
    <mergeCell ref="A5:B5"/>
    <mergeCell ref="A32:B32"/>
    <mergeCell ref="A14:B14"/>
    <mergeCell ref="E29:H29"/>
    <mergeCell ref="K23:L23"/>
    <mergeCell ref="K18:L18"/>
    <mergeCell ref="A41:L41"/>
    <mergeCell ref="I8:L8"/>
    <mergeCell ref="C7:F7"/>
    <mergeCell ref="G8:H8"/>
    <mergeCell ref="A16:B16"/>
    <mergeCell ref="K20:L20"/>
    <mergeCell ref="C16:D16"/>
    <mergeCell ref="A33:L33"/>
    <mergeCell ref="G10:H10"/>
    <mergeCell ref="G19:H19"/>
    <mergeCell ref="A17:L17"/>
    <mergeCell ref="K22:L22"/>
    <mergeCell ref="C19:E19"/>
    <mergeCell ref="G5:H5"/>
    <mergeCell ref="G14:H14"/>
    <mergeCell ref="A35:L37"/>
    <mergeCell ref="A39:L39"/>
    <mergeCell ref="C9:F9"/>
    <mergeCell ref="I28:L28"/>
    <mergeCell ref="I29:J29"/>
    <mergeCell ref="A6:F6"/>
    <mergeCell ref="A13:B13"/>
    <mergeCell ref="C11:F11"/>
    <mergeCell ref="I5:L5"/>
  </mergeCells>
  <conditionalFormatting sqref="K29">
    <cfRule type="cellIs" priority="1" operator="lessThan" dxfId="0">
      <formula>0</formula>
    </cfRule>
  </conditionalFormatting>
  <dataValidations count="5">
    <dataValidation sqref="C16" showDropDown="0" showInputMessage="1" showErrorMessage="1" allowBlank="1" errorTitle="입력 확인" error="허용 범위 또는 선택 목록을 확인하세요." promptTitle="입력 안내" prompt="단가의 부가세 포함 여부를 선택하세요." type="list" errorStyle="stop">
      <formula1>"별도,포함"</formula1>
    </dataValidation>
    <dataValidation sqref="G16" showDropDown="0" showInputMessage="1" showErrorMessage="1" allowBlank="1" errorTitle="입력 확인" error="허용 범위 또는 선택 목록을 확인하세요." promptTitle="입력 안내" prompt="거래에 맞는 세율을 10%처럼 입력하세요." type="decimal" errorStyle="stop" operator="between">
      <formula1>0</formula1>
      <formula2>1</formula2>
    </dataValidation>
    <dataValidation sqref="F19:F26" showDropDown="0" showInputMessage="1" showErrorMessage="1" allowBlank="1" errorTitle="입력 확인" error="허용 범위 또는 선택 목록을 확인하세요." promptTitle="입력 안내" prompt="0 이상의 수량. 소수 입력 가능." type="decimal" errorStyle="stop" operator="between">
      <formula1>0</formula1>
      <formula2>1000000</formula2>
    </dataValidation>
    <dataValidation sqref="E29 G19:G26" showDropDown="0" showInputMessage="1" showErrorMessage="1" allowBlank="1" errorTitle="입력 확인" error="허용 범위 또는 선택 목록을 확인하세요." promptTitle="입력 안내" prompt="0 이상의 원화 금액을 입력하세요." type="decimal" errorStyle="stop" operator="between">
      <formula1>0</formula1>
      <formula2>1000000000000</formula2>
    </dataValidation>
    <dataValidation sqref="B19:B26 C14 I5" showDropDown="0" showInputMessage="1" showErrorMessage="1" allowBlank="1" errorTitle="입력 확인" error="허용 범위 또는 선택 목록을 확인하세요." promptTitle="입력 안내" prompt="실제 날짜를 YYYY-MM-DD로 입력하세요." type="date" errorStyle="stop" operator="between">
      <formula1>DATE(1900,1,1)</formula1>
      <formula2>DATE(9999,12,31)</formula2>
    </dataValidation>
  </dataValidations>
  <printOptions horizontalCentered="1"/>
  <pageMargins left="0.25" right="0.25" top="0.28" bottom="0.28" header="0.08" footer="0.08"/>
  <pageSetup orientation="portrait" paperSize="9" fitToHeight="1" fitToWidth="1"/>
  <headerFooter>
    <oddHeader/>
    <oddFooter>&amp;C&amp;8 1STAGE |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18384D"/>
    <outlinePr summaryBelow="1" summaryRight="1"/>
    <pageSetUpPr fitToPage="1"/>
  </sheetPr>
  <dimension ref="A2:L42"/>
  <sheetViews>
    <sheetView showGridLines="0" zoomScale="80" workbookViewId="0">
      <pane xSplit="5" ySplit="18" topLeftCell="F1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9" customWidth="1" min="3" max="3"/>
    <col width="9" customWidth="1" min="4" max="4"/>
    <col width="8" customWidth="1" min="5" max="5"/>
    <col width="7" customWidth="1" min="6" max="6"/>
    <col width="9" customWidth="1" min="7" max="7"/>
    <col width="7" customWidth="1" min="8" max="8"/>
    <col width="13" customWidth="1" min="9" max="9"/>
    <col width="11" customWidth="1" min="10" max="10"/>
    <col width="9" customWidth="1" min="11" max="11"/>
    <col width="8" customWidth="1" min="12" max="12"/>
  </cols>
  <sheetData>
    <row r="1" ht="6" customHeight="1"/>
    <row r="2" ht="34" customHeight="1">
      <c r="A2" s="32" t="inlineStr">
        <is>
          <t>견적서</t>
        </is>
      </c>
    </row>
    <row r="3" ht="18" customHeight="1">
      <c r="A3" s="33" t="inlineStr">
        <is>
          <t>1STAGE 실무서식 | 작성예시 · 가상의 조건</t>
        </is>
      </c>
    </row>
    <row r="4" ht="6" customHeight="1"/>
    <row r="5" ht="20" customHeight="1">
      <c r="A5" s="5" t="inlineStr">
        <is>
          <t>문서번호</t>
        </is>
      </c>
      <c r="B5" s="34" t="n"/>
      <c r="C5" s="7" t="inlineStr">
        <is>
          <t>작성예시</t>
        </is>
      </c>
      <c r="D5" s="34" t="n"/>
      <c r="E5" s="34" t="n"/>
      <c r="F5" s="34" t="n"/>
      <c r="G5" s="5" t="inlineStr">
        <is>
          <t>문서일</t>
        </is>
      </c>
      <c r="H5" s="34" t="n"/>
      <c r="I5" s="35" t="n">
        <v>46301</v>
      </c>
      <c r="J5" s="34" t="n"/>
      <c r="K5" s="34" t="n"/>
      <c r="L5" s="34" t="n"/>
    </row>
    <row r="6" ht="20" customHeight="1">
      <c r="A6" s="10" t="inlineStr">
        <is>
          <t>공급자</t>
        </is>
      </c>
      <c r="G6" s="10" t="inlineStr">
        <is>
          <t>거래처</t>
        </is>
      </c>
    </row>
    <row r="7" ht="20" customHeight="1">
      <c r="A7" s="12" t="inlineStr">
        <is>
          <t>상호</t>
        </is>
      </c>
      <c r="B7" s="34" t="n"/>
      <c r="C7" s="7" t="inlineStr">
        <is>
          <t>온유디자인(가상)</t>
        </is>
      </c>
      <c r="D7" s="34" t="n"/>
      <c r="E7" s="34" t="n"/>
      <c r="F7" s="34" t="n"/>
      <c r="G7" s="12" t="inlineStr">
        <is>
          <t>상호</t>
        </is>
      </c>
      <c r="H7" s="34" t="n"/>
      <c r="I7" s="7" t="inlineStr">
        <is>
          <t>새봄상점(가상)</t>
        </is>
      </c>
      <c r="J7" s="34" t="n"/>
      <c r="K7" s="34" t="n"/>
      <c r="L7" s="34" t="n"/>
    </row>
    <row r="8" ht="20" customHeight="1">
      <c r="A8" s="12" t="inlineStr">
        <is>
          <t>사업자번호</t>
        </is>
      </c>
      <c r="B8" s="34" t="n"/>
      <c r="C8" s="13" t="inlineStr">
        <is>
          <t>실제 정보 입력</t>
        </is>
      </c>
      <c r="D8" s="34" t="n"/>
      <c r="E8" s="34" t="n"/>
      <c r="F8" s="34" t="n"/>
      <c r="G8" s="12" t="inlineStr">
        <is>
          <t>사업자번호</t>
        </is>
      </c>
      <c r="H8" s="34" t="n"/>
      <c r="I8" s="13" t="inlineStr">
        <is>
          <t>실제 정보 입력</t>
        </is>
      </c>
      <c r="J8" s="34" t="n"/>
      <c r="K8" s="34" t="n"/>
      <c r="L8" s="34" t="n"/>
    </row>
    <row r="9" ht="20" customHeight="1">
      <c r="A9" s="12" t="inlineStr">
        <is>
          <t>대표/담당</t>
        </is>
      </c>
      <c r="B9" s="34" t="n"/>
      <c r="C9" s="7" t="inlineStr">
        <is>
          <t>실제 정보 입력</t>
        </is>
      </c>
      <c r="D9" s="34" t="n"/>
      <c r="E9" s="34" t="n"/>
      <c r="F9" s="34" t="n"/>
      <c r="G9" s="12" t="inlineStr">
        <is>
          <t>대표/담당</t>
        </is>
      </c>
      <c r="H9" s="34" t="n"/>
      <c r="I9" s="7" t="inlineStr">
        <is>
          <t>실제 정보 입력</t>
        </is>
      </c>
      <c r="J9" s="34" t="n"/>
      <c r="K9" s="34" t="n"/>
      <c r="L9" s="34" t="n"/>
    </row>
    <row r="10" ht="20" customHeight="1">
      <c r="A10" s="12" t="inlineStr">
        <is>
          <t>연락처</t>
        </is>
      </c>
      <c r="B10" s="34" t="n"/>
      <c r="C10" s="13" t="inlineStr">
        <is>
          <t>실제 정보 입력</t>
        </is>
      </c>
      <c r="D10" s="34" t="n"/>
      <c r="E10" s="34" t="n"/>
      <c r="F10" s="34" t="n"/>
      <c r="G10" s="12" t="inlineStr">
        <is>
          <t>연락처</t>
        </is>
      </c>
      <c r="H10" s="34" t="n"/>
      <c r="I10" s="13" t="inlineStr">
        <is>
          <t>실제 정보 입력</t>
        </is>
      </c>
      <c r="J10" s="34" t="n"/>
      <c r="K10" s="34" t="n"/>
      <c r="L10" s="34" t="n"/>
    </row>
    <row r="11" ht="24" customHeight="1">
      <c r="A11" s="12" t="inlineStr">
        <is>
          <t>주소</t>
        </is>
      </c>
      <c r="B11" s="34" t="n"/>
      <c r="C11" s="7" t="inlineStr">
        <is>
          <t>실제 정보 입력</t>
        </is>
      </c>
      <c r="D11" s="34" t="n"/>
      <c r="E11" s="34" t="n"/>
      <c r="F11" s="34" t="n"/>
      <c r="G11" s="12" t="inlineStr">
        <is>
          <t>주소</t>
        </is>
      </c>
      <c r="H11" s="34" t="n"/>
      <c r="I11" s="7" t="inlineStr">
        <is>
          <t>실제 정보 입력</t>
        </is>
      </c>
      <c r="J11" s="34" t="n"/>
      <c r="K11" s="34" t="n"/>
      <c r="L11" s="34" t="n"/>
    </row>
    <row r="12" ht="6" customHeight="1"/>
    <row r="13" ht="20" customHeight="1">
      <c r="A13" s="5" t="inlineStr">
        <is>
          <t>프로젝트</t>
        </is>
      </c>
      <c r="B13" s="34" t="n"/>
      <c r="C13" s="7" t="inlineStr">
        <is>
          <t>브랜드 로고 및 명함 디자인</t>
        </is>
      </c>
      <c r="D13" s="34" t="n"/>
      <c r="E13" s="34" t="n"/>
      <c r="F13" s="34" t="n"/>
      <c r="G13" s="34" t="n"/>
      <c r="H13" s="34" t="n"/>
      <c r="I13" s="34" t="n"/>
      <c r="J13" s="34" t="n"/>
      <c r="K13" s="34" t="n"/>
      <c r="L13" s="34" t="n"/>
    </row>
    <row r="14" ht="20" customHeight="1">
      <c r="A14" s="5" t="inlineStr">
        <is>
          <t>납기</t>
        </is>
      </c>
      <c r="B14" s="34" t="n"/>
      <c r="C14" s="35" t="n">
        <v>46315</v>
      </c>
      <c r="D14" s="34" t="n"/>
      <c r="E14" s="34" t="n"/>
      <c r="F14" s="34" t="n"/>
      <c r="G14" s="5" t="inlineStr">
        <is>
          <t>유효기간</t>
        </is>
      </c>
      <c r="H14" s="34" t="n"/>
      <c r="I14" s="35" t="n">
        <v>46308</v>
      </c>
      <c r="J14" s="34" t="n"/>
      <c r="K14" s="34" t="n"/>
      <c r="L14" s="34" t="n"/>
    </row>
    <row r="15" ht="22" customHeight="1">
      <c r="A15" s="5" t="inlineStr">
        <is>
          <t>결제조건</t>
        </is>
      </c>
      <c r="B15" s="34" t="n"/>
      <c r="C15" s="7" t="inlineStr">
        <is>
          <t>착수 50% · 검수 후 50%</t>
        </is>
      </c>
      <c r="D15" s="34" t="n"/>
      <c r="E15" s="34" t="n"/>
      <c r="F15" s="34" t="n"/>
      <c r="G15" s="34" t="n"/>
      <c r="H15" s="34" t="n"/>
      <c r="I15" s="34" t="n"/>
      <c r="J15" s="34" t="n"/>
      <c r="K15" s="34" t="n"/>
      <c r="L15" s="34" t="n"/>
    </row>
    <row r="16" ht="22" customHeight="1">
      <c r="A16" s="5" t="inlineStr">
        <is>
          <t>부가세</t>
        </is>
      </c>
      <c r="B16" s="34" t="n"/>
      <c r="C16" s="7" t="inlineStr">
        <is>
          <t>별도</t>
        </is>
      </c>
      <c r="D16" s="34" t="n"/>
      <c r="E16" s="12" t="inlineStr">
        <is>
          <t>적용세율</t>
        </is>
      </c>
      <c r="F16" s="34" t="n"/>
      <c r="G16" s="36" t="n">
        <v>0.1</v>
      </c>
      <c r="H16" s="34" t="n"/>
      <c r="I16" s="15" t="inlineStr">
        <is>
          <t>금액 단위: 원</t>
        </is>
      </c>
    </row>
    <row r="17" ht="18" customHeight="1">
      <c r="A17" s="15" t="inlineStr">
        <is>
          <t>별도: 단가에 세금 추가 / 포함: 단가에서 세금 분리 · 품목별 원 단위 반올림</t>
        </is>
      </c>
    </row>
    <row r="18" ht="24" customHeight="1">
      <c r="A18" s="16" t="inlineStr">
        <is>
          <t>No.</t>
        </is>
      </c>
      <c r="B18" s="17" t="inlineStr">
        <is>
          <t>품목 / 내역</t>
        </is>
      </c>
      <c r="F18" s="16" t="inlineStr">
        <is>
          <t>수량</t>
        </is>
      </c>
      <c r="G18" s="16" t="inlineStr">
        <is>
          <t>단가</t>
        </is>
      </c>
      <c r="I18" s="16" t="inlineStr">
        <is>
          <t>공급가액</t>
        </is>
      </c>
      <c r="J18" s="16" t="inlineStr">
        <is>
          <t>세액</t>
        </is>
      </c>
      <c r="K18" s="16" t="inlineStr">
        <is>
          <t>합계</t>
        </is>
      </c>
    </row>
    <row r="19" ht="24" customHeight="1">
      <c r="A19" s="12" t="n">
        <v>1</v>
      </c>
      <c r="B19" s="7" t="inlineStr">
        <is>
          <t>브랜드 로고 시안 제작</t>
        </is>
      </c>
      <c r="C19" s="34" t="n"/>
      <c r="D19" s="34" t="n"/>
      <c r="E19" s="34" t="n"/>
      <c r="F19" s="37" t="n">
        <v>1</v>
      </c>
      <c r="G19" s="38" t="n">
        <v>700000</v>
      </c>
      <c r="H19" s="34" t="n"/>
      <c r="I19" s="39">
        <f>IF(OR(B19="",COUNT(F19,G19,$G$16)&lt;3),"",IF($C$16="포함",ROUND(F19*G19/(1+$G$16),0),ROUND(F19*G19,0)))</f>
        <v/>
      </c>
      <c r="J19" s="39">
        <f>IF(I19="","",IF($C$16="포함",ROUND(F19*G19,0)-I19,ROUND(I19*$G$16,0)))</f>
        <v/>
      </c>
      <c r="K19" s="39">
        <f>IF(I19="","",I19+J19)</f>
        <v/>
      </c>
      <c r="L19" s="34" t="n"/>
    </row>
    <row r="20" ht="24" customHeight="1">
      <c r="A20" s="12" t="n">
        <v>2</v>
      </c>
      <c r="B20" s="7" t="inlineStr">
        <is>
          <t>명함 디자인</t>
        </is>
      </c>
      <c r="C20" s="34" t="n"/>
      <c r="D20" s="34" t="n"/>
      <c r="E20" s="34" t="n"/>
      <c r="F20" s="37" t="n">
        <v>1</v>
      </c>
      <c r="G20" s="38" t="n">
        <v>300000</v>
      </c>
      <c r="H20" s="34" t="n"/>
      <c r="I20" s="39">
        <f>IF(OR(B20="",COUNT(F20,G20,$G$16)&lt;3),"",IF($C$16="포함",ROUND(F20*G20/(1+$G$16),0),ROUND(F20*G20,0)))</f>
        <v/>
      </c>
      <c r="J20" s="39">
        <f>IF(I20="","",IF($C$16="포함",ROUND(F20*G20,0)-I20,ROUND(I20*$G$16,0)))</f>
        <v/>
      </c>
      <c r="K20" s="39">
        <f>IF(I20="","",I20+J20)</f>
        <v/>
      </c>
      <c r="L20" s="34" t="n"/>
    </row>
    <row r="21" ht="24" customHeight="1">
      <c r="A21" s="12" t="n">
        <v>3</v>
      </c>
      <c r="B21" s="7" t="n"/>
      <c r="C21" s="34" t="n"/>
      <c r="D21" s="34" t="n"/>
      <c r="E21" s="34" t="n"/>
      <c r="F21" s="37" t="n"/>
      <c r="G21" s="38" t="n"/>
      <c r="H21" s="34" t="n"/>
      <c r="I21" s="39">
        <f>IF(OR(B21="",COUNT(F21,G21,$G$16)&lt;3),"",IF($C$16="포함",ROUND(F21*G21/(1+$G$16),0),ROUND(F21*G21,0)))</f>
        <v/>
      </c>
      <c r="J21" s="39">
        <f>IF(I21="","",IF($C$16="포함",ROUND(F21*G21,0)-I21,ROUND(I21*$G$16,0)))</f>
        <v/>
      </c>
      <c r="K21" s="39">
        <f>IF(I21="","",I21+J21)</f>
        <v/>
      </c>
      <c r="L21" s="34" t="n"/>
    </row>
    <row r="22" ht="24" customHeight="1">
      <c r="A22" s="12" t="n">
        <v>4</v>
      </c>
      <c r="B22" s="7" t="n"/>
      <c r="C22" s="34" t="n"/>
      <c r="D22" s="34" t="n"/>
      <c r="E22" s="34" t="n"/>
      <c r="F22" s="37" t="n"/>
      <c r="G22" s="38" t="n"/>
      <c r="H22" s="34" t="n"/>
      <c r="I22" s="39">
        <f>IF(OR(B22="",COUNT(F22,G22,$G$16)&lt;3),"",IF($C$16="포함",ROUND(F22*G22/(1+$G$16),0),ROUND(F22*G22,0)))</f>
        <v/>
      </c>
      <c r="J22" s="39">
        <f>IF(I22="","",IF($C$16="포함",ROUND(F22*G22,0)-I22,ROUND(I22*$G$16,0)))</f>
        <v/>
      </c>
      <c r="K22" s="39">
        <f>IF(I22="","",I22+J22)</f>
        <v/>
      </c>
      <c r="L22" s="34" t="n"/>
    </row>
    <row r="23" ht="24" customHeight="1">
      <c r="A23" s="12" t="n">
        <v>5</v>
      </c>
      <c r="B23" s="7" t="n"/>
      <c r="C23" s="34" t="n"/>
      <c r="D23" s="34" t="n"/>
      <c r="E23" s="34" t="n"/>
      <c r="F23" s="37" t="n"/>
      <c r="G23" s="38" t="n"/>
      <c r="H23" s="34" t="n"/>
      <c r="I23" s="39">
        <f>IF(OR(B23="",COUNT(F23,G23,$G$16)&lt;3),"",IF($C$16="포함",ROUND(F23*G23/(1+$G$16),0),ROUND(F23*G23,0)))</f>
        <v/>
      </c>
      <c r="J23" s="39">
        <f>IF(I23="","",IF($C$16="포함",ROUND(F23*G23,0)-I23,ROUND(I23*$G$16,0)))</f>
        <v/>
      </c>
      <c r="K23" s="39">
        <f>IF(I23="","",I23+J23)</f>
        <v/>
      </c>
      <c r="L23" s="34" t="n"/>
    </row>
    <row r="24" ht="24" customHeight="1">
      <c r="A24" s="12" t="n">
        <v>6</v>
      </c>
      <c r="B24" s="7" t="n"/>
      <c r="C24" s="34" t="n"/>
      <c r="D24" s="34" t="n"/>
      <c r="E24" s="34" t="n"/>
      <c r="F24" s="37" t="n"/>
      <c r="G24" s="38" t="n"/>
      <c r="H24" s="34" t="n"/>
      <c r="I24" s="39">
        <f>IF(OR(B24="",COUNT(F24,G24,$G$16)&lt;3),"",IF($C$16="포함",ROUND(F24*G24/(1+$G$16),0),ROUND(F24*G24,0)))</f>
        <v/>
      </c>
      <c r="J24" s="39">
        <f>IF(I24="","",IF($C$16="포함",ROUND(F24*G24,0)-I24,ROUND(I24*$G$16,0)))</f>
        <v/>
      </c>
      <c r="K24" s="39">
        <f>IF(I24="","",I24+J24)</f>
        <v/>
      </c>
      <c r="L24" s="34" t="n"/>
    </row>
    <row r="25" ht="24" customHeight="1">
      <c r="A25" s="12" t="n">
        <v>7</v>
      </c>
      <c r="B25" s="7" t="n"/>
      <c r="C25" s="34" t="n"/>
      <c r="D25" s="34" t="n"/>
      <c r="E25" s="34" t="n"/>
      <c r="F25" s="37" t="n"/>
      <c r="G25" s="38" t="n"/>
      <c r="H25" s="34" t="n"/>
      <c r="I25" s="39">
        <f>IF(OR(B25="",COUNT(F25,G25,$G$16)&lt;3),"",IF($C$16="포함",ROUND(F25*G25/(1+$G$16),0),ROUND(F25*G25,0)))</f>
        <v/>
      </c>
      <c r="J25" s="39">
        <f>IF(I25="","",IF($C$16="포함",ROUND(F25*G25,0)-I25,ROUND(I25*$G$16,0)))</f>
        <v/>
      </c>
      <c r="K25" s="39">
        <f>IF(I25="","",I25+J25)</f>
        <v/>
      </c>
      <c r="L25" s="34" t="n"/>
    </row>
    <row r="26" ht="24" customHeight="1">
      <c r="A26" s="12" t="n">
        <v>8</v>
      </c>
      <c r="B26" s="7" t="n"/>
      <c r="C26" s="34" t="n"/>
      <c r="D26" s="34" t="n"/>
      <c r="E26" s="34" t="n"/>
      <c r="F26" s="37" t="n"/>
      <c r="G26" s="38" t="n"/>
      <c r="H26" s="34" t="n"/>
      <c r="I26" s="39">
        <f>IF(OR(B26="",COUNT(F26,G26,$G$16)&lt;3),"",IF($C$16="포함",ROUND(F26*G26/(1+$G$16),0),ROUND(F26*G26,0)))</f>
        <v/>
      </c>
      <c r="J26" s="39">
        <f>IF(I26="","",IF($C$16="포함",ROUND(F26*G26,0)-I26,ROUND(I26*$G$16,0)))</f>
        <v/>
      </c>
      <c r="K26" s="39">
        <f>IF(I26="","",I26+J26)</f>
        <v/>
      </c>
      <c r="L26" s="34" t="n"/>
    </row>
    <row r="27" ht="24" customHeight="1">
      <c r="A27" s="5" t="inlineStr">
        <is>
          <t>소계</t>
        </is>
      </c>
      <c r="B27" s="34" t="n"/>
      <c r="C27" s="34" t="n"/>
      <c r="D27" s="34" t="n"/>
      <c r="E27" s="34" t="n"/>
      <c r="F27" s="34" t="n"/>
      <c r="G27" s="34" t="n"/>
      <c r="H27" s="34" t="n"/>
      <c r="I27" s="40">
        <f>IF(COUNT(I19:I26)=0,"",SUM(I19:I26))</f>
        <v/>
      </c>
      <c r="J27" s="40">
        <f>IF(COUNT(J19:J26)=0,"",SUM(J19:J26))</f>
        <v/>
      </c>
      <c r="K27" s="40">
        <f>IF(COUNT(K19:K26)=0,"",SUM(K19:K26))</f>
        <v/>
      </c>
      <c r="L27" s="34" t="n"/>
    </row>
    <row r="28" ht="29" customHeight="1">
      <c r="A28" s="22" t="inlineStr">
        <is>
          <t>총 합계 (부가세 포함)</t>
        </is>
      </c>
      <c r="I28" s="41">
        <f>IF(COUNT(K19:K26)=0,"",SUM(K19:K26))</f>
        <v/>
      </c>
      <c r="J28" s="34" t="n"/>
      <c r="K28" s="34" t="n"/>
      <c r="L28" s="34" t="n"/>
    </row>
    <row r="29" ht="24" customHeight="1">
      <c r="A29" s="15" t="inlineStr">
        <is>
          <t>견적 조건은 거래 당사자 간 확인 후 확정해 주세요.</t>
        </is>
      </c>
    </row>
    <row r="30" ht="6" customHeight="1"/>
    <row r="31" ht="20" customHeight="1">
      <c r="A31" s="17" t="inlineStr">
        <is>
          <t>지급 정보</t>
        </is>
      </c>
    </row>
    <row r="32" ht="24" customHeight="1">
      <c r="A32" s="12" t="inlineStr">
        <is>
          <t>은행/계좌</t>
        </is>
      </c>
      <c r="B32" s="34" t="n"/>
      <c r="C32" s="13" t="inlineStr">
        <is>
          <t>실제 정보 입력</t>
        </is>
      </c>
      <c r="D32" s="34" t="n"/>
      <c r="E32" s="34" t="n"/>
      <c r="F32" s="34" t="n"/>
      <c r="G32" s="34" t="n"/>
      <c r="H32" s="34" t="n"/>
      <c r="I32" s="12" t="inlineStr">
        <is>
          <t>예금주</t>
        </is>
      </c>
      <c r="J32" s="34" t="n"/>
      <c r="K32" s="24" t="inlineStr">
        <is>
          <t>실제 정보 입력</t>
        </is>
      </c>
      <c r="L32" s="34" t="n"/>
    </row>
    <row r="33" ht="16" customHeight="1">
      <c r="A33" s="25" t="inlineStr">
        <is>
          <t>송금 전 계좌·예금주를 거래 상대방에게 직접 확인하세요.</t>
        </is>
      </c>
    </row>
    <row r="34" ht="20" customHeight="1">
      <c r="A34" s="17" t="inlineStr">
        <is>
          <t>비고 · 거래 조건</t>
        </is>
      </c>
    </row>
    <row r="35" ht="16" customHeight="1">
      <c r="A35" s="42" t="inlineStr">
        <is>
          <t>가상의 조건입니다. 실제 계약 범위·납품 및 검수 조건을 확인해 입력하세요.</t>
        </is>
      </c>
    </row>
    <row r="36" ht="16" customHeight="1"/>
    <row r="37" ht="16" customHeight="1">
      <c r="A37" s="34" t="n"/>
      <c r="B37" s="34" t="n"/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</row>
    <row r="38" ht="6" customHeight="1"/>
    <row r="39" ht="20" customHeight="1">
      <c r="A39" s="15" t="inlineStr">
        <is>
          <t>작성예시 · 모든 조건은 가정이며 실제 거래 내용을 확인해 수정하세요.</t>
        </is>
      </c>
    </row>
    <row r="40" ht="18" customHeight="1">
      <c r="A40" s="15" t="inlineStr">
        <is>
          <t>본 서식은 거래 확인용이며 세금계산서를 대체하지 않습니다.</t>
        </is>
      </c>
    </row>
    <row r="41" ht="18" customHeight="1">
      <c r="A41" s="15" t="inlineStr">
        <is>
          <t>면세·영세율 및 적용 세율은 거래 유형·시점별로 개별 확인하세요.</t>
        </is>
      </c>
    </row>
    <row r="42" ht="16" customHeight="1">
      <c r="A42" s="25" t="inlineStr">
        <is>
          <t>1STAGE | 기본 세율 10%는 가정이며 법정세율을 보증하지 않습니다.</t>
        </is>
      </c>
    </row>
  </sheetData>
  <mergeCells count="86">
    <mergeCell ref="G21:H21"/>
    <mergeCell ref="I14:L14"/>
    <mergeCell ref="A15:B15"/>
    <mergeCell ref="K24:L24"/>
    <mergeCell ref="G6:L6"/>
    <mergeCell ref="G23:H23"/>
    <mergeCell ref="K26:L26"/>
    <mergeCell ref="A7:B7"/>
    <mergeCell ref="G18:H18"/>
    <mergeCell ref="B22:E22"/>
    <mergeCell ref="C32:H32"/>
    <mergeCell ref="B21:E21"/>
    <mergeCell ref="I16:L16"/>
    <mergeCell ref="C10:F10"/>
    <mergeCell ref="A34:L34"/>
    <mergeCell ref="B23:E23"/>
    <mergeCell ref="G20:H20"/>
    <mergeCell ref="G22:H22"/>
    <mergeCell ref="A9:B9"/>
    <mergeCell ref="A11:B11"/>
    <mergeCell ref="A3:L3"/>
    <mergeCell ref="K21:L21"/>
    <mergeCell ref="C13:L13"/>
    <mergeCell ref="B26:E26"/>
    <mergeCell ref="G7:H7"/>
    <mergeCell ref="I32:J32"/>
    <mergeCell ref="K32:L32"/>
    <mergeCell ref="B25:E25"/>
    <mergeCell ref="C15:L15"/>
    <mergeCell ref="C5:F5"/>
    <mergeCell ref="A27:H27"/>
    <mergeCell ref="C14:F14"/>
    <mergeCell ref="B18:E18"/>
    <mergeCell ref="G24:H24"/>
    <mergeCell ref="K27:L27"/>
    <mergeCell ref="A31:L31"/>
    <mergeCell ref="A40:L40"/>
    <mergeCell ref="I7:L7"/>
    <mergeCell ref="A8:B8"/>
    <mergeCell ref="G26:H26"/>
    <mergeCell ref="E16:F16"/>
    <mergeCell ref="G16:H16"/>
    <mergeCell ref="G25:H25"/>
    <mergeCell ref="A10:B10"/>
    <mergeCell ref="A28:H28"/>
    <mergeCell ref="K19:L19"/>
    <mergeCell ref="G9:H9"/>
    <mergeCell ref="K25:L25"/>
    <mergeCell ref="C8:F8"/>
    <mergeCell ref="G11:H11"/>
    <mergeCell ref="B24:E24"/>
    <mergeCell ref="I10:L10"/>
    <mergeCell ref="A2:L2"/>
    <mergeCell ref="A42:L42"/>
    <mergeCell ref="I9:L9"/>
    <mergeCell ref="I11:L11"/>
    <mergeCell ref="A29:L29"/>
    <mergeCell ref="A5:B5"/>
    <mergeCell ref="A32:B32"/>
    <mergeCell ref="A14:B14"/>
    <mergeCell ref="K23:L23"/>
    <mergeCell ref="B19:E19"/>
    <mergeCell ref="K18:L18"/>
    <mergeCell ref="A41:L41"/>
    <mergeCell ref="I8:L8"/>
    <mergeCell ref="C7:F7"/>
    <mergeCell ref="B20:E20"/>
    <mergeCell ref="G8:H8"/>
    <mergeCell ref="A16:B16"/>
    <mergeCell ref="K20:L20"/>
    <mergeCell ref="C16:D16"/>
    <mergeCell ref="A33:L33"/>
    <mergeCell ref="G10:H10"/>
    <mergeCell ref="G19:H19"/>
    <mergeCell ref="A17:L17"/>
    <mergeCell ref="K22:L22"/>
    <mergeCell ref="G5:H5"/>
    <mergeCell ref="G14:H14"/>
    <mergeCell ref="A35:L37"/>
    <mergeCell ref="A39:L39"/>
    <mergeCell ref="C9:F9"/>
    <mergeCell ref="I28:L28"/>
    <mergeCell ref="A6:F6"/>
    <mergeCell ref="A13:B13"/>
    <mergeCell ref="C11:F11"/>
    <mergeCell ref="I5:L5"/>
  </mergeCells>
  <dataValidations count="5">
    <dataValidation sqref="C16" showDropDown="0" showInputMessage="1" showErrorMessage="1" allowBlank="1" errorTitle="입력 확인" error="허용 범위 또는 선택 목록을 확인하세요." promptTitle="입력 안내" prompt="단가의 부가세 포함 여부를 선택하세요." type="list" errorStyle="stop">
      <formula1>"별도,포함"</formula1>
    </dataValidation>
    <dataValidation sqref="G16" showDropDown="0" showInputMessage="1" showErrorMessage="1" allowBlank="1" errorTitle="입력 확인" error="허용 범위 또는 선택 목록을 확인하세요." promptTitle="입력 안내" prompt="거래에 맞는 세율을 10%처럼 입력하세요." type="decimal" errorStyle="stop" operator="between">
      <formula1>0</formula1>
      <formula2>1</formula2>
    </dataValidation>
    <dataValidation sqref="F19:F26" showDropDown="0" showInputMessage="1" showErrorMessage="1" allowBlank="1" errorTitle="입력 확인" error="허용 범위 또는 선택 목록을 확인하세요." promptTitle="입력 안내" prompt="0 이상의 수량. 소수 입력 가능." type="decimal" errorStyle="stop" operator="between">
      <formula1>0</formula1>
      <formula2>1000000</formula2>
    </dataValidation>
    <dataValidation sqref="G19:G26" showDropDown="0" showInputMessage="1" showErrorMessage="1" allowBlank="1" errorTitle="입력 확인" error="허용 범위 또는 선택 목록을 확인하세요." promptTitle="입력 안내" prompt="0 이상의 원화 금액을 입력하세요." type="decimal" errorStyle="stop" operator="between">
      <formula1>0</formula1>
      <formula2>1000000000000</formula2>
    </dataValidation>
    <dataValidation sqref="C14 I5 I14" showDropDown="0" showInputMessage="1" showErrorMessage="1" allowBlank="1" errorTitle="입력 확인" error="허용 범위 또는 선택 목록을 확인하세요." promptTitle="입력 안내" prompt="실제 날짜를 YYYY-MM-DD로 입력하세요." type="date" errorStyle="stop" operator="between">
      <formula1>DATE(1900,1,1)</formula1>
      <formula2>DATE(9999,12,31)</formula2>
    </dataValidation>
  </dataValidations>
  <printOptions horizontalCentered="1"/>
  <pageMargins left="0.25" right="0.25" top="0.28" bottom="0.28" header="0.08" footer="0.08"/>
  <pageSetup orientation="portrait" paperSize="9" fitToHeight="1" fitToWidth="1"/>
  <headerFooter>
    <oddHeader/>
    <oddFooter>&amp;C&amp;8 1STAGE |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187D85"/>
    <outlinePr summaryBelow="1" summaryRight="1"/>
    <pageSetUpPr fitToPage="1"/>
  </sheetPr>
  <dimension ref="A2:L42"/>
  <sheetViews>
    <sheetView showGridLines="0" zoomScale="80" workbookViewId="0">
      <pane xSplit="5" ySplit="18" topLeftCell="F1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12" customWidth="1" min="2" max="2"/>
    <col width="9" customWidth="1" min="3" max="3"/>
    <col width="9" customWidth="1" min="4" max="4"/>
    <col width="8" customWidth="1" min="5" max="5"/>
    <col width="7" customWidth="1" min="6" max="6"/>
    <col width="9" customWidth="1" min="7" max="7"/>
    <col width="7" customWidth="1" min="8" max="8"/>
    <col width="13" customWidth="1" min="9" max="9"/>
    <col width="11" customWidth="1" min="10" max="10"/>
    <col width="9" customWidth="1" min="11" max="11"/>
    <col width="8" customWidth="1" min="12" max="12"/>
  </cols>
  <sheetData>
    <row r="1" ht="6" customHeight="1"/>
    <row r="2" ht="34" customHeight="1">
      <c r="A2" s="32" t="inlineStr">
        <is>
          <t>거래명세서</t>
        </is>
      </c>
    </row>
    <row r="3" ht="18" customHeight="1">
      <c r="A3" s="33" t="inlineStr">
        <is>
          <t>1STAGE 실무서식 | 작성예시 · 가상의 조건</t>
        </is>
      </c>
    </row>
    <row r="4" ht="6" customHeight="1"/>
    <row r="5" ht="20" customHeight="1">
      <c r="A5" s="5" t="inlineStr">
        <is>
          <t>문서번호</t>
        </is>
      </c>
      <c r="B5" s="34" t="n"/>
      <c r="C5" s="7" t="inlineStr">
        <is>
          <t>작성예시</t>
        </is>
      </c>
      <c r="D5" s="34" t="n"/>
      <c r="E5" s="34" t="n"/>
      <c r="F5" s="34" t="n"/>
      <c r="G5" s="5" t="inlineStr">
        <is>
          <t>문서일</t>
        </is>
      </c>
      <c r="H5" s="34" t="n"/>
      <c r="I5" s="35" t="n">
        <v>46301</v>
      </c>
      <c r="J5" s="34" t="n"/>
      <c r="K5" s="34" t="n"/>
      <c r="L5" s="34" t="n"/>
    </row>
    <row r="6" ht="20" customHeight="1">
      <c r="A6" s="10" t="inlineStr">
        <is>
          <t>공급자</t>
        </is>
      </c>
      <c r="G6" s="10" t="inlineStr">
        <is>
          <t>거래처</t>
        </is>
      </c>
    </row>
    <row r="7" ht="20" customHeight="1">
      <c r="A7" s="12" t="inlineStr">
        <is>
          <t>상호</t>
        </is>
      </c>
      <c r="B7" s="34" t="n"/>
      <c r="C7" s="7" t="inlineStr">
        <is>
          <t>온유디자인(가상)</t>
        </is>
      </c>
      <c r="D7" s="34" t="n"/>
      <c r="E7" s="34" t="n"/>
      <c r="F7" s="34" t="n"/>
      <c r="G7" s="12" t="inlineStr">
        <is>
          <t>상호</t>
        </is>
      </c>
      <c r="H7" s="34" t="n"/>
      <c r="I7" s="7" t="inlineStr">
        <is>
          <t>새봄상점(가상)</t>
        </is>
      </c>
      <c r="J7" s="34" t="n"/>
      <c r="K7" s="34" t="n"/>
      <c r="L7" s="34" t="n"/>
    </row>
    <row r="8" ht="20" customHeight="1">
      <c r="A8" s="12" t="inlineStr">
        <is>
          <t>사업자번호</t>
        </is>
      </c>
      <c r="B8" s="34" t="n"/>
      <c r="C8" s="13" t="inlineStr">
        <is>
          <t>실제 정보 입력</t>
        </is>
      </c>
      <c r="D8" s="34" t="n"/>
      <c r="E8" s="34" t="n"/>
      <c r="F8" s="34" t="n"/>
      <c r="G8" s="12" t="inlineStr">
        <is>
          <t>사업자번호</t>
        </is>
      </c>
      <c r="H8" s="34" t="n"/>
      <c r="I8" s="13" t="inlineStr">
        <is>
          <t>실제 정보 입력</t>
        </is>
      </c>
      <c r="J8" s="34" t="n"/>
      <c r="K8" s="34" t="n"/>
      <c r="L8" s="34" t="n"/>
    </row>
    <row r="9" ht="20" customHeight="1">
      <c r="A9" s="12" t="inlineStr">
        <is>
          <t>대표/담당</t>
        </is>
      </c>
      <c r="B9" s="34" t="n"/>
      <c r="C9" s="7" t="inlineStr">
        <is>
          <t>실제 정보 입력</t>
        </is>
      </c>
      <c r="D9" s="34" t="n"/>
      <c r="E9" s="34" t="n"/>
      <c r="F9" s="34" t="n"/>
      <c r="G9" s="12" t="inlineStr">
        <is>
          <t>대표/담당</t>
        </is>
      </c>
      <c r="H9" s="34" t="n"/>
      <c r="I9" s="7" t="inlineStr">
        <is>
          <t>실제 정보 입력</t>
        </is>
      </c>
      <c r="J9" s="34" t="n"/>
      <c r="K9" s="34" t="n"/>
      <c r="L9" s="34" t="n"/>
    </row>
    <row r="10" ht="20" customHeight="1">
      <c r="A10" s="12" t="inlineStr">
        <is>
          <t>연락처</t>
        </is>
      </c>
      <c r="B10" s="34" t="n"/>
      <c r="C10" s="13" t="inlineStr">
        <is>
          <t>실제 정보 입력</t>
        </is>
      </c>
      <c r="D10" s="34" t="n"/>
      <c r="E10" s="34" t="n"/>
      <c r="F10" s="34" t="n"/>
      <c r="G10" s="12" t="inlineStr">
        <is>
          <t>연락처</t>
        </is>
      </c>
      <c r="H10" s="34" t="n"/>
      <c r="I10" s="13" t="inlineStr">
        <is>
          <t>실제 정보 입력</t>
        </is>
      </c>
      <c r="J10" s="34" t="n"/>
      <c r="K10" s="34" t="n"/>
      <c r="L10" s="34" t="n"/>
    </row>
    <row r="11" ht="24" customHeight="1">
      <c r="A11" s="12" t="inlineStr">
        <is>
          <t>주소</t>
        </is>
      </c>
      <c r="B11" s="34" t="n"/>
      <c r="C11" s="7" t="inlineStr">
        <is>
          <t>실제 정보 입력</t>
        </is>
      </c>
      <c r="D11" s="34" t="n"/>
      <c r="E11" s="34" t="n"/>
      <c r="F11" s="34" t="n"/>
      <c r="G11" s="12" t="inlineStr">
        <is>
          <t>주소</t>
        </is>
      </c>
      <c r="H11" s="34" t="n"/>
      <c r="I11" s="7" t="inlineStr">
        <is>
          <t>실제 정보 입력</t>
        </is>
      </c>
      <c r="J11" s="34" t="n"/>
      <c r="K11" s="34" t="n"/>
      <c r="L11" s="34" t="n"/>
    </row>
    <row r="12" ht="6" customHeight="1"/>
    <row r="13" ht="20" customHeight="1">
      <c r="A13" s="5" t="inlineStr">
        <is>
          <t>프로젝트</t>
        </is>
      </c>
      <c r="B13" s="34" t="n"/>
      <c r="C13" s="7" t="inlineStr">
        <is>
          <t>브랜드 로고 및 명함 디자인</t>
        </is>
      </c>
      <c r="D13" s="34" t="n"/>
      <c r="E13" s="34" t="n"/>
      <c r="F13" s="34" t="n"/>
      <c r="G13" s="34" t="n"/>
      <c r="H13" s="34" t="n"/>
      <c r="I13" s="34" t="n"/>
      <c r="J13" s="34" t="n"/>
      <c r="K13" s="34" t="n"/>
      <c r="L13" s="34" t="n"/>
    </row>
    <row r="14" ht="20" customHeight="1">
      <c r="A14" s="5" t="inlineStr">
        <is>
          <t>납품일</t>
        </is>
      </c>
      <c r="B14" s="34" t="n"/>
      <c r="C14" s="35" t="n">
        <v>46315</v>
      </c>
      <c r="D14" s="34" t="n"/>
      <c r="E14" s="34" t="n"/>
      <c r="F14" s="34" t="n"/>
      <c r="G14" s="5" t="inlineStr">
        <is>
          <t>확인담당</t>
        </is>
      </c>
      <c r="H14" s="34" t="n"/>
      <c r="I14" s="7" t="inlineStr">
        <is>
          <t>실제 정보 입력</t>
        </is>
      </c>
      <c r="J14" s="34" t="n"/>
      <c r="K14" s="34" t="n"/>
      <c r="L14" s="34" t="n"/>
    </row>
    <row r="15" ht="22" customHeight="1">
      <c r="A15" s="5" t="inlineStr">
        <is>
          <t>결제조건</t>
        </is>
      </c>
      <c r="B15" s="34" t="n"/>
      <c r="C15" s="7" t="inlineStr">
        <is>
          <t>착수 50% · 검수 후 50%</t>
        </is>
      </c>
      <c r="D15" s="34" t="n"/>
      <c r="E15" s="34" t="n"/>
      <c r="F15" s="34" t="n"/>
      <c r="G15" s="34" t="n"/>
      <c r="H15" s="34" t="n"/>
      <c r="I15" s="34" t="n"/>
      <c r="J15" s="34" t="n"/>
      <c r="K15" s="34" t="n"/>
      <c r="L15" s="34" t="n"/>
    </row>
    <row r="16" ht="22" customHeight="1">
      <c r="A16" s="5" t="inlineStr">
        <is>
          <t>부가세</t>
        </is>
      </c>
      <c r="B16" s="34" t="n"/>
      <c r="C16" s="7" t="inlineStr">
        <is>
          <t>별도</t>
        </is>
      </c>
      <c r="D16" s="34" t="n"/>
      <c r="E16" s="12" t="inlineStr">
        <is>
          <t>적용세율</t>
        </is>
      </c>
      <c r="F16" s="34" t="n"/>
      <c r="G16" s="36" t="n">
        <v>0.1</v>
      </c>
      <c r="H16" s="34" t="n"/>
      <c r="I16" s="15" t="inlineStr">
        <is>
          <t>금액 단위: 원</t>
        </is>
      </c>
    </row>
    <row r="17" ht="18" customHeight="1">
      <c r="A17" s="15" t="inlineStr">
        <is>
          <t>별도: 단가에 세금 추가 / 포함: 단가에서 세금 분리 · 품목별 원 단위 반올림</t>
        </is>
      </c>
    </row>
    <row r="18" ht="24" customHeight="1">
      <c r="A18" s="16" t="inlineStr">
        <is>
          <t>No.</t>
        </is>
      </c>
      <c r="B18" s="16" t="inlineStr">
        <is>
          <t>공급일</t>
        </is>
      </c>
      <c r="C18" s="17" t="inlineStr">
        <is>
          <t>품목 / 내역</t>
        </is>
      </c>
      <c r="F18" s="16" t="inlineStr">
        <is>
          <t>수량</t>
        </is>
      </c>
      <c r="G18" s="16" t="inlineStr">
        <is>
          <t>단가</t>
        </is>
      </c>
      <c r="I18" s="16" t="inlineStr">
        <is>
          <t>공급가액</t>
        </is>
      </c>
      <c r="J18" s="16" t="inlineStr">
        <is>
          <t>세액</t>
        </is>
      </c>
      <c r="K18" s="16" t="inlineStr">
        <is>
          <t>합계</t>
        </is>
      </c>
    </row>
    <row r="19" ht="24" customHeight="1">
      <c r="A19" s="12" t="n">
        <v>1</v>
      </c>
      <c r="B19" s="43" t="n">
        <v>46315</v>
      </c>
      <c r="C19" s="7" t="inlineStr">
        <is>
          <t>브랜드 로고 시안 제작</t>
        </is>
      </c>
      <c r="D19" s="34" t="n"/>
      <c r="E19" s="34" t="n"/>
      <c r="F19" s="37" t="n">
        <v>1</v>
      </c>
      <c r="G19" s="38" t="n">
        <v>700000</v>
      </c>
      <c r="H19" s="34" t="n"/>
      <c r="I19" s="39">
        <f>IF(OR(C19="",COUNT(F19,G19,$G$16)&lt;3),"",IF($C$16="포함",ROUND(F19*G19/(1+$G$16),0),ROUND(F19*G19,0)))</f>
        <v/>
      </c>
      <c r="J19" s="39">
        <f>IF(I19="","",IF($C$16="포함",ROUND(F19*G19,0)-I19,ROUND(I19*$G$16,0)))</f>
        <v/>
      </c>
      <c r="K19" s="39">
        <f>IF(I19="","",I19+J19)</f>
        <v/>
      </c>
      <c r="L19" s="34" t="n"/>
    </row>
    <row r="20" ht="24" customHeight="1">
      <c r="A20" s="12" t="n">
        <v>2</v>
      </c>
      <c r="B20" s="43" t="n">
        <v>46315</v>
      </c>
      <c r="C20" s="7" t="inlineStr">
        <is>
          <t>명함 디자인</t>
        </is>
      </c>
      <c r="D20" s="34" t="n"/>
      <c r="E20" s="34" t="n"/>
      <c r="F20" s="37" t="n">
        <v>1</v>
      </c>
      <c r="G20" s="38" t="n">
        <v>300000</v>
      </c>
      <c r="H20" s="34" t="n"/>
      <c r="I20" s="39">
        <f>IF(OR(C20="",COUNT(F20,G20,$G$16)&lt;3),"",IF($C$16="포함",ROUND(F20*G20/(1+$G$16),0),ROUND(F20*G20,0)))</f>
        <v/>
      </c>
      <c r="J20" s="39">
        <f>IF(I20="","",IF($C$16="포함",ROUND(F20*G20,0)-I20,ROUND(I20*$G$16,0)))</f>
        <v/>
      </c>
      <c r="K20" s="39">
        <f>IF(I20="","",I20+J20)</f>
        <v/>
      </c>
      <c r="L20" s="34" t="n"/>
    </row>
    <row r="21" ht="24" customHeight="1">
      <c r="A21" s="12" t="n">
        <v>3</v>
      </c>
      <c r="B21" s="43" t="n"/>
      <c r="C21" s="7" t="n"/>
      <c r="D21" s="34" t="n"/>
      <c r="E21" s="34" t="n"/>
      <c r="F21" s="37" t="n"/>
      <c r="G21" s="38" t="n"/>
      <c r="H21" s="34" t="n"/>
      <c r="I21" s="39">
        <f>IF(OR(C21="",COUNT(F21,G21,$G$16)&lt;3),"",IF($C$16="포함",ROUND(F21*G21/(1+$G$16),0),ROUND(F21*G21,0)))</f>
        <v/>
      </c>
      <c r="J21" s="39">
        <f>IF(I21="","",IF($C$16="포함",ROUND(F21*G21,0)-I21,ROUND(I21*$G$16,0)))</f>
        <v/>
      </c>
      <c r="K21" s="39">
        <f>IF(I21="","",I21+J21)</f>
        <v/>
      </c>
      <c r="L21" s="34" t="n"/>
    </row>
    <row r="22" ht="24" customHeight="1">
      <c r="A22" s="12" t="n">
        <v>4</v>
      </c>
      <c r="B22" s="43" t="n"/>
      <c r="C22" s="7" t="n"/>
      <c r="D22" s="34" t="n"/>
      <c r="E22" s="34" t="n"/>
      <c r="F22" s="37" t="n"/>
      <c r="G22" s="38" t="n"/>
      <c r="H22" s="34" t="n"/>
      <c r="I22" s="39">
        <f>IF(OR(C22="",COUNT(F22,G22,$G$16)&lt;3),"",IF($C$16="포함",ROUND(F22*G22/(1+$G$16),0),ROUND(F22*G22,0)))</f>
        <v/>
      </c>
      <c r="J22" s="39">
        <f>IF(I22="","",IF($C$16="포함",ROUND(F22*G22,0)-I22,ROUND(I22*$G$16,0)))</f>
        <v/>
      </c>
      <c r="K22" s="39">
        <f>IF(I22="","",I22+J22)</f>
        <v/>
      </c>
      <c r="L22" s="34" t="n"/>
    </row>
    <row r="23" ht="24" customHeight="1">
      <c r="A23" s="12" t="n">
        <v>5</v>
      </c>
      <c r="B23" s="43" t="n"/>
      <c r="C23" s="7" t="n"/>
      <c r="D23" s="34" t="n"/>
      <c r="E23" s="34" t="n"/>
      <c r="F23" s="37" t="n"/>
      <c r="G23" s="38" t="n"/>
      <c r="H23" s="34" t="n"/>
      <c r="I23" s="39">
        <f>IF(OR(C23="",COUNT(F23,G23,$G$16)&lt;3),"",IF($C$16="포함",ROUND(F23*G23/(1+$G$16),0),ROUND(F23*G23,0)))</f>
        <v/>
      </c>
      <c r="J23" s="39">
        <f>IF(I23="","",IF($C$16="포함",ROUND(F23*G23,0)-I23,ROUND(I23*$G$16,0)))</f>
        <v/>
      </c>
      <c r="K23" s="39">
        <f>IF(I23="","",I23+J23)</f>
        <v/>
      </c>
      <c r="L23" s="34" t="n"/>
    </row>
    <row r="24" ht="24" customHeight="1">
      <c r="A24" s="12" t="n">
        <v>6</v>
      </c>
      <c r="B24" s="43" t="n"/>
      <c r="C24" s="7" t="n"/>
      <c r="D24" s="34" t="n"/>
      <c r="E24" s="34" t="n"/>
      <c r="F24" s="37" t="n"/>
      <c r="G24" s="38" t="n"/>
      <c r="H24" s="34" t="n"/>
      <c r="I24" s="39">
        <f>IF(OR(C24="",COUNT(F24,G24,$G$16)&lt;3),"",IF($C$16="포함",ROUND(F24*G24/(1+$G$16),0),ROUND(F24*G24,0)))</f>
        <v/>
      </c>
      <c r="J24" s="39">
        <f>IF(I24="","",IF($C$16="포함",ROUND(F24*G24,0)-I24,ROUND(I24*$G$16,0)))</f>
        <v/>
      </c>
      <c r="K24" s="39">
        <f>IF(I24="","",I24+J24)</f>
        <v/>
      </c>
      <c r="L24" s="34" t="n"/>
    </row>
    <row r="25" ht="24" customHeight="1">
      <c r="A25" s="12" t="n">
        <v>7</v>
      </c>
      <c r="B25" s="43" t="n"/>
      <c r="C25" s="7" t="n"/>
      <c r="D25" s="34" t="n"/>
      <c r="E25" s="34" t="n"/>
      <c r="F25" s="37" t="n"/>
      <c r="G25" s="38" t="n"/>
      <c r="H25" s="34" t="n"/>
      <c r="I25" s="39">
        <f>IF(OR(C25="",COUNT(F25,G25,$G$16)&lt;3),"",IF($C$16="포함",ROUND(F25*G25/(1+$G$16),0),ROUND(F25*G25,0)))</f>
        <v/>
      </c>
      <c r="J25" s="39">
        <f>IF(I25="","",IF($C$16="포함",ROUND(F25*G25,0)-I25,ROUND(I25*$G$16,0)))</f>
        <v/>
      </c>
      <c r="K25" s="39">
        <f>IF(I25="","",I25+J25)</f>
        <v/>
      </c>
      <c r="L25" s="34" t="n"/>
    </row>
    <row r="26" ht="24" customHeight="1">
      <c r="A26" s="12" t="n">
        <v>8</v>
      </c>
      <c r="B26" s="43" t="n"/>
      <c r="C26" s="7" t="n"/>
      <c r="D26" s="34" t="n"/>
      <c r="E26" s="34" t="n"/>
      <c r="F26" s="37" t="n"/>
      <c r="G26" s="38" t="n"/>
      <c r="H26" s="34" t="n"/>
      <c r="I26" s="39">
        <f>IF(OR(C26="",COUNT(F26,G26,$G$16)&lt;3),"",IF($C$16="포함",ROUND(F26*G26/(1+$G$16),0),ROUND(F26*G26,0)))</f>
        <v/>
      </c>
      <c r="J26" s="39">
        <f>IF(I26="","",IF($C$16="포함",ROUND(F26*G26,0)-I26,ROUND(I26*$G$16,0)))</f>
        <v/>
      </c>
      <c r="K26" s="39">
        <f>IF(I26="","",I26+J26)</f>
        <v/>
      </c>
      <c r="L26" s="34" t="n"/>
    </row>
    <row r="27" ht="24" customHeight="1">
      <c r="A27" s="5" t="inlineStr">
        <is>
          <t>소계</t>
        </is>
      </c>
      <c r="B27" s="34" t="n"/>
      <c r="C27" s="34" t="n"/>
      <c r="D27" s="34" t="n"/>
      <c r="E27" s="34" t="n"/>
      <c r="F27" s="34" t="n"/>
      <c r="G27" s="34" t="n"/>
      <c r="H27" s="34" t="n"/>
      <c r="I27" s="40">
        <f>IF(COUNT(I19:I26)=0,"",SUM(I19:I26))</f>
        <v/>
      </c>
      <c r="J27" s="40">
        <f>IF(COUNT(J19:J26)=0,"",SUM(J19:J26))</f>
        <v/>
      </c>
      <c r="K27" s="40">
        <f>IF(COUNT(K19:K26)=0,"",SUM(K19:K26))</f>
        <v/>
      </c>
      <c r="L27" s="34" t="n"/>
    </row>
    <row r="28" ht="29" customHeight="1">
      <c r="A28" s="22" t="inlineStr">
        <is>
          <t>총 합계 (부가세 포함)</t>
        </is>
      </c>
      <c r="I28" s="41">
        <f>IF(COUNT(K19:K26)=0,"",SUM(K19:K26))</f>
        <v/>
      </c>
      <c r="J28" s="34" t="n"/>
      <c r="K28" s="34" t="n"/>
      <c r="L28" s="34" t="n"/>
    </row>
    <row r="29" ht="24" customHeight="1">
      <c r="A29" s="5" t="inlineStr">
        <is>
          <t>입금액</t>
        </is>
      </c>
      <c r="B29" s="34" t="n"/>
      <c r="C29" s="34" t="n"/>
      <c r="D29" s="34" t="n"/>
      <c r="E29" s="44" t="n">
        <v>550000</v>
      </c>
      <c r="F29" s="34" t="n"/>
      <c r="G29" s="34" t="n"/>
      <c r="H29" s="34" t="n"/>
      <c r="I29" s="5" t="inlineStr">
        <is>
          <t>잔액</t>
        </is>
      </c>
      <c r="J29" s="34" t="n"/>
      <c r="K29" s="45">
        <f>IF(I28="","",I28-N(E29))</f>
        <v/>
      </c>
      <c r="L29" s="34" t="n"/>
    </row>
    <row r="30" ht="6" customHeight="1"/>
    <row r="31" ht="20" customHeight="1">
      <c r="A31" s="17" t="inlineStr">
        <is>
          <t>지급 정보</t>
        </is>
      </c>
    </row>
    <row r="32" ht="24" customHeight="1">
      <c r="A32" s="12" t="inlineStr">
        <is>
          <t>은행/계좌</t>
        </is>
      </c>
      <c r="B32" s="34" t="n"/>
      <c r="C32" s="13" t="inlineStr">
        <is>
          <t>실제 정보 입력</t>
        </is>
      </c>
      <c r="D32" s="34" t="n"/>
      <c r="E32" s="34" t="n"/>
      <c r="F32" s="34" t="n"/>
      <c r="G32" s="34" t="n"/>
      <c r="H32" s="34" t="n"/>
      <c r="I32" s="12" t="inlineStr">
        <is>
          <t>예금주</t>
        </is>
      </c>
      <c r="J32" s="34" t="n"/>
      <c r="K32" s="24" t="inlineStr">
        <is>
          <t>실제 정보 입력</t>
        </is>
      </c>
      <c r="L32" s="34" t="n"/>
    </row>
    <row r="33" ht="16" customHeight="1">
      <c r="A33" s="25" t="inlineStr">
        <is>
          <t>송금 전 계좌·예금주를 거래 상대방에게 직접 확인하세요.</t>
        </is>
      </c>
    </row>
    <row r="34" ht="20" customHeight="1">
      <c r="A34" s="17" t="inlineStr">
        <is>
          <t>비고 · 거래 조건</t>
        </is>
      </c>
    </row>
    <row r="35" ht="16" customHeight="1">
      <c r="A35" s="42" t="inlineStr">
        <is>
          <t>가상의 조건입니다. 실제 계약 범위·납품 및 검수 조건을 확인해 입력하세요.</t>
        </is>
      </c>
    </row>
    <row r="36" ht="16" customHeight="1"/>
    <row r="37" ht="16" customHeight="1">
      <c r="A37" s="34" t="n"/>
      <c r="B37" s="34" t="n"/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</row>
    <row r="38" ht="6" customHeight="1"/>
    <row r="39" ht="20" customHeight="1">
      <c r="A39" s="15" t="inlineStr">
        <is>
          <t>작성예시 · 모든 조건은 가정이며 실제 거래 내용을 확인해 수정하세요.</t>
        </is>
      </c>
    </row>
    <row r="40" ht="18" customHeight="1">
      <c r="A40" s="15" t="inlineStr">
        <is>
          <t>본 서식은 거래 확인용이며 세금계산서를 대체하지 않습니다.</t>
        </is>
      </c>
    </row>
    <row r="41" ht="18" customHeight="1">
      <c r="A41" s="15" t="inlineStr">
        <is>
          <t>면세·영세율 및 적용 세율은 거래 유형·시점별로 개별 확인하세요.</t>
        </is>
      </c>
    </row>
    <row r="42" ht="16" customHeight="1">
      <c r="A42" s="25" t="inlineStr">
        <is>
          <t>1STAGE | 기본 세율 10%는 가정이며 법정세율을 보증하지 않습니다.</t>
        </is>
      </c>
    </row>
  </sheetData>
  <mergeCells count="89">
    <mergeCell ref="G21:H21"/>
    <mergeCell ref="I14:L14"/>
    <mergeCell ref="A15:B15"/>
    <mergeCell ref="K24:L24"/>
    <mergeCell ref="G6:L6"/>
    <mergeCell ref="A29:D29"/>
    <mergeCell ref="G23:H23"/>
    <mergeCell ref="C21:E21"/>
    <mergeCell ref="K26:L26"/>
    <mergeCell ref="A7:B7"/>
    <mergeCell ref="C23:E23"/>
    <mergeCell ref="G18:H18"/>
    <mergeCell ref="C32:H32"/>
    <mergeCell ref="C18:E18"/>
    <mergeCell ref="I16:L16"/>
    <mergeCell ref="C10:F10"/>
    <mergeCell ref="A34:L34"/>
    <mergeCell ref="G20:H20"/>
    <mergeCell ref="G22:H22"/>
    <mergeCell ref="A9:B9"/>
    <mergeCell ref="C20:E20"/>
    <mergeCell ref="C25:E25"/>
    <mergeCell ref="A11:B11"/>
    <mergeCell ref="C22:E22"/>
    <mergeCell ref="A3:L3"/>
    <mergeCell ref="K21:L21"/>
    <mergeCell ref="C13:L13"/>
    <mergeCell ref="G7:H7"/>
    <mergeCell ref="I32:J32"/>
    <mergeCell ref="K32:L32"/>
    <mergeCell ref="C15:L15"/>
    <mergeCell ref="C5:F5"/>
    <mergeCell ref="A27:H27"/>
    <mergeCell ref="C14:F14"/>
    <mergeCell ref="G24:H24"/>
    <mergeCell ref="K27:L27"/>
    <mergeCell ref="A31:L31"/>
    <mergeCell ref="A40:L40"/>
    <mergeCell ref="I7:L7"/>
    <mergeCell ref="A8:B8"/>
    <mergeCell ref="G26:H26"/>
    <mergeCell ref="C24:E24"/>
    <mergeCell ref="E16:F16"/>
    <mergeCell ref="G16:H16"/>
    <mergeCell ref="G25:H25"/>
    <mergeCell ref="A10:B10"/>
    <mergeCell ref="A28:H28"/>
    <mergeCell ref="K19:L19"/>
    <mergeCell ref="C26:E26"/>
    <mergeCell ref="G9:H9"/>
    <mergeCell ref="K25:L25"/>
    <mergeCell ref="C8:F8"/>
    <mergeCell ref="G11:H11"/>
    <mergeCell ref="I10:L10"/>
    <mergeCell ref="A2:L2"/>
    <mergeCell ref="K29:L29"/>
    <mergeCell ref="A42:L42"/>
    <mergeCell ref="I9:L9"/>
    <mergeCell ref="I11:L11"/>
    <mergeCell ref="A5:B5"/>
    <mergeCell ref="A32:B32"/>
    <mergeCell ref="A14:B14"/>
    <mergeCell ref="E29:H29"/>
    <mergeCell ref="K23:L23"/>
    <mergeCell ref="K18:L18"/>
    <mergeCell ref="A41:L41"/>
    <mergeCell ref="I8:L8"/>
    <mergeCell ref="C7:F7"/>
    <mergeCell ref="G8:H8"/>
    <mergeCell ref="A16:B16"/>
    <mergeCell ref="K20:L20"/>
    <mergeCell ref="C16:D16"/>
    <mergeCell ref="A33:L33"/>
    <mergeCell ref="G10:H10"/>
    <mergeCell ref="G19:H19"/>
    <mergeCell ref="A17:L17"/>
    <mergeCell ref="K22:L22"/>
    <mergeCell ref="C19:E19"/>
    <mergeCell ref="G5:H5"/>
    <mergeCell ref="G14:H14"/>
    <mergeCell ref="A35:L37"/>
    <mergeCell ref="A39:L39"/>
    <mergeCell ref="C9:F9"/>
    <mergeCell ref="I28:L28"/>
    <mergeCell ref="I29:J29"/>
    <mergeCell ref="A6:F6"/>
    <mergeCell ref="A13:B13"/>
    <mergeCell ref="C11:F11"/>
    <mergeCell ref="I5:L5"/>
  </mergeCells>
  <conditionalFormatting sqref="K29">
    <cfRule type="cellIs" priority="1" operator="lessThan" dxfId="0">
      <formula>0</formula>
    </cfRule>
  </conditionalFormatting>
  <dataValidations count="5">
    <dataValidation sqref="C16" showDropDown="0" showInputMessage="1" showErrorMessage="1" allowBlank="1" errorTitle="입력 확인" error="허용 범위 또는 선택 목록을 확인하세요." promptTitle="입력 안내" prompt="단가의 부가세 포함 여부를 선택하세요." type="list" errorStyle="stop">
      <formula1>"별도,포함"</formula1>
    </dataValidation>
    <dataValidation sqref="G16" showDropDown="0" showInputMessage="1" showErrorMessage="1" allowBlank="1" errorTitle="입력 확인" error="허용 범위 또는 선택 목록을 확인하세요." promptTitle="입력 안내" prompt="거래에 맞는 세율을 10%처럼 입력하세요." type="decimal" errorStyle="stop" operator="between">
      <formula1>0</formula1>
      <formula2>1</formula2>
    </dataValidation>
    <dataValidation sqref="F19:F26" showDropDown="0" showInputMessage="1" showErrorMessage="1" allowBlank="1" errorTitle="입력 확인" error="허용 범위 또는 선택 목록을 확인하세요." promptTitle="입력 안내" prompt="0 이상의 수량. 소수 입력 가능." type="decimal" errorStyle="stop" operator="between">
      <formula1>0</formula1>
      <formula2>1000000</formula2>
    </dataValidation>
    <dataValidation sqref="E29 G19:G26" showDropDown="0" showInputMessage="1" showErrorMessage="1" allowBlank="1" errorTitle="입력 확인" error="허용 범위 또는 선택 목록을 확인하세요." promptTitle="입력 안내" prompt="0 이상의 원화 금액을 입력하세요." type="decimal" errorStyle="stop" operator="between">
      <formula1>0</formula1>
      <formula2>1000000000000</formula2>
    </dataValidation>
    <dataValidation sqref="B19:B26 C14 I5" showDropDown="0" showInputMessage="1" showErrorMessage="1" allowBlank="1" errorTitle="입력 확인" error="허용 범위 또는 선택 목록을 확인하세요." promptTitle="입력 안내" prompt="실제 날짜를 YYYY-MM-DD로 입력하세요." type="date" errorStyle="stop" operator="between">
      <formula1>DATE(1900,1,1)</formula1>
      <formula2>DATE(9999,12,31)</formula2>
    </dataValidation>
  </dataValidations>
  <printOptions horizontalCentered="1"/>
  <pageMargins left="0.25" right="0.25" top="0.28" bottom="0.28" header="0.08" footer="0.08"/>
  <pageSetup orientation="portrait" paperSize="9" fitToHeight="1" fitToWidth="1"/>
  <headerFooter>
    <oddHeader/>
    <oddFooter>&amp;C&amp;8 1STAGE | &amp;P / &amp;N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1STAGE</dc:creator>
  <dc:title xmlns:dc="http://purl.org/dc/elements/1.1/">견적서·거래명세서 실무서식</dc:title>
  <dcterms:created xmlns:dcterms="http://purl.org/dc/terms/" xmlns:xsi="http://www.w3.org/2001/XMLSchema-instance" xsi:type="dcterms:W3CDTF">2026-10-06T06:56:31Z</dcterms:created>
  <dcterms:modified xmlns:dcterms="http://purl.org/dc/terms/" xmlns:xsi="http://www.w3.org/2001/XMLSchema-instance" xsi:type="dcterms:W3CDTF">2026-10-06T06:58:42Z</dcterms:modified>
</cp:coreProperties>
</file>